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様式\給与\"/>
    </mc:Choice>
  </mc:AlternateContent>
  <xr:revisionPtr revIDLastSave="0" documentId="13_ncr:1_{A65A2353-7966-4BEE-A29B-B4D528AE172E}" xr6:coauthVersionLast="47" xr6:coauthVersionMax="47" xr10:uidLastSave="{00000000-0000-0000-0000-000000000000}"/>
  <bookViews>
    <workbookView xWindow="-108" yWindow="-108" windowWidth="23256" windowHeight="12576" xr2:uid="{6415DB80-B9E5-49A2-8EBF-FA44CADFC2D7}"/>
  </bookViews>
  <sheets>
    <sheet name="従業員情報" sheetId="11" r:id="rId1"/>
    <sheet name="【１】" sheetId="1" r:id="rId2"/>
    <sheet name="【２】" sheetId="7" r:id="rId3"/>
    <sheet name="【３】" sheetId="8" r:id="rId4"/>
    <sheet name="【４】" sheetId="9" r:id="rId5"/>
    <sheet name="【５】" sheetId="10" r:id="rId6"/>
    <sheet name="【６】" sheetId="12" r:id="rId7"/>
    <sheet name="【７】" sheetId="13" r:id="rId8"/>
    <sheet name="【８】" sheetId="14" r:id="rId9"/>
    <sheet name="【９】" sheetId="15" r:id="rId10"/>
    <sheet name="【１０】" sheetId="16" r:id="rId11"/>
    <sheet name="【１１】" sheetId="17" r:id="rId12"/>
    <sheet name="【１２】" sheetId="18" r:id="rId13"/>
    <sheet name="【１３】" sheetId="19" r:id="rId14"/>
    <sheet name="【１４】" sheetId="20" r:id="rId15"/>
    <sheet name="【１５】" sheetId="21" r:id="rId16"/>
  </sheets>
  <definedNames>
    <definedName name="_xlnm._FilterDatabase" localSheetId="1" hidden="1">【１】!$E$1:$F$2</definedName>
    <definedName name="_xlnm._FilterDatabase" localSheetId="10" hidden="1">【１０】!$E$1:$F$2</definedName>
    <definedName name="_xlnm._FilterDatabase" localSheetId="11" hidden="1">【１１】!$E$1:$F$2</definedName>
    <definedName name="_xlnm._FilterDatabase" localSheetId="12" hidden="1">【１２】!$E$1:$F$2</definedName>
    <definedName name="_xlnm._FilterDatabase" localSheetId="13" hidden="1">【１３】!$E$1:$F$2</definedName>
    <definedName name="_xlnm._FilterDatabase" localSheetId="14" hidden="1">【１４】!$E$1:$F$2</definedName>
    <definedName name="_xlnm._FilterDatabase" localSheetId="15" hidden="1">【１５】!$E$1:$F$2</definedName>
    <definedName name="_xlnm._FilterDatabase" localSheetId="2" hidden="1">【２】!$E$1:$F$2</definedName>
    <definedName name="_xlnm._FilterDatabase" localSheetId="3" hidden="1">【３】!$E$1:$F$2</definedName>
    <definedName name="_xlnm._FilterDatabase" localSheetId="4" hidden="1">【４】!$E$1:$F$2</definedName>
    <definedName name="_xlnm._FilterDatabase" localSheetId="5" hidden="1">【５】!$E$1:$F$2</definedName>
    <definedName name="_xlnm._FilterDatabase" localSheetId="6" hidden="1">【６】!$E$1:$F$2</definedName>
    <definedName name="_xlnm._FilterDatabase" localSheetId="7" hidden="1">【７】!$E$1:$F$2</definedName>
    <definedName name="_xlnm._FilterDatabase" localSheetId="8" hidden="1">【８】!$E$1:$F$2</definedName>
    <definedName name="_xlnm._FilterDatabase" localSheetId="9" hidden="1">【９】!$E$1:$F$2</definedName>
    <definedName name="_xlnm.Print_Area" localSheetId="0">従業員情報!$A$1:$H$122</definedName>
    <definedName name="_xlnm.Print_Titles" localSheetId="0">従業員情報!$1:$3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0" l="1"/>
  <c r="F1" i="21"/>
  <c r="F1" i="20"/>
  <c r="E7" i="19"/>
  <c r="F1" i="19"/>
  <c r="E7" i="18"/>
  <c r="F1" i="18"/>
  <c r="E7" i="17"/>
  <c r="F1" i="17"/>
  <c r="E7" i="16"/>
  <c r="F1" i="16"/>
  <c r="E7" i="15"/>
  <c r="F1" i="15"/>
  <c r="E7" i="14"/>
  <c r="F1" i="14"/>
  <c r="E7" i="13"/>
  <c r="F1" i="13"/>
  <c r="E7" i="12"/>
  <c r="F1" i="12"/>
  <c r="E7" i="10"/>
  <c r="F1" i="10"/>
  <c r="E7" i="9"/>
  <c r="E7" i="8"/>
  <c r="F1" i="9"/>
  <c r="E7" i="7"/>
  <c r="H2" i="7"/>
  <c r="F1" i="8"/>
  <c r="H2" i="1"/>
  <c r="E7" i="1" s="1"/>
  <c r="F1" i="7"/>
  <c r="F1" i="1"/>
  <c r="A2" i="21"/>
  <c r="A2" i="20"/>
  <c r="A2" i="19"/>
  <c r="A2" i="18"/>
  <c r="A2" i="17"/>
  <c r="A2" i="16"/>
  <c r="A2" i="15"/>
  <c r="A2" i="14"/>
  <c r="A2" i="13"/>
  <c r="A2" i="12"/>
  <c r="A2" i="10"/>
  <c r="A2" i="9"/>
  <c r="A2" i="8"/>
  <c r="A2" i="7"/>
  <c r="A2" i="1"/>
  <c r="H2" i="20" l="1"/>
  <c r="L7" i="20" s="1"/>
  <c r="E11" i="20" s="1"/>
  <c r="L11" i="20" s="1"/>
  <c r="E15" i="20" s="1"/>
  <c r="L15" i="20" s="1"/>
  <c r="E19" i="20" s="1"/>
  <c r="L19" i="20" s="1"/>
  <c r="E23" i="20" s="1"/>
  <c r="L23" i="20" s="1"/>
  <c r="H2" i="15"/>
  <c r="L7" i="15" s="1"/>
  <c r="E11" i="15" s="1"/>
  <c r="L11" i="15" s="1"/>
  <c r="E15" i="15" s="1"/>
  <c r="L15" i="15" s="1"/>
  <c r="E19" i="15" s="1"/>
  <c r="L19" i="15" s="1"/>
  <c r="E23" i="15" s="1"/>
  <c r="L23" i="15" s="1"/>
  <c r="H2" i="14"/>
  <c r="L7" i="14" s="1"/>
  <c r="E11" i="14" s="1"/>
  <c r="L11" i="14" s="1"/>
  <c r="E15" i="14" s="1"/>
  <c r="L15" i="14" s="1"/>
  <c r="E19" i="14" s="1"/>
  <c r="L19" i="14" s="1"/>
  <c r="E23" i="14" s="1"/>
  <c r="L23" i="14" s="1"/>
  <c r="H2" i="8"/>
  <c r="L7" i="8" s="1"/>
  <c r="E11" i="8" s="1"/>
  <c r="L11" i="8" s="1"/>
  <c r="E15" i="8" s="1"/>
  <c r="L15" i="8" s="1"/>
  <c r="E19" i="8" s="1"/>
  <c r="L19" i="8" s="1"/>
  <c r="E23" i="8" s="1"/>
  <c r="L23" i="8" s="1"/>
  <c r="L7" i="7"/>
  <c r="E11" i="7" s="1"/>
  <c r="L11" i="7" s="1"/>
  <c r="E15" i="7" s="1"/>
  <c r="L15" i="7" s="1"/>
  <c r="E19" i="7" s="1"/>
  <c r="L19" i="7" s="1"/>
  <c r="E23" i="7" s="1"/>
  <c r="L23" i="7" s="1"/>
  <c r="L7" i="1"/>
  <c r="E11" i="1" s="1"/>
  <c r="L11" i="1" s="1"/>
  <c r="E15" i="1" s="1"/>
  <c r="L15" i="1" s="1"/>
  <c r="E19" i="1" s="1"/>
  <c r="L19" i="1" s="1"/>
  <c r="E23" i="1" s="1"/>
  <c r="L23" i="1" s="1"/>
  <c r="H2" i="19"/>
  <c r="L7" i="19" s="1"/>
  <c r="E11" i="19" s="1"/>
  <c r="L11" i="19" s="1"/>
  <c r="E15" i="19" s="1"/>
  <c r="L15" i="19" s="1"/>
  <c r="E19" i="19" s="1"/>
  <c r="L19" i="19" s="1"/>
  <c r="E23" i="19" s="1"/>
  <c r="L23" i="19" s="1"/>
  <c r="H2" i="18"/>
  <c r="L7" i="18" s="1"/>
  <c r="E11" i="18" s="1"/>
  <c r="L11" i="18" s="1"/>
  <c r="E15" i="18" s="1"/>
  <c r="L15" i="18" s="1"/>
  <c r="E19" i="18" s="1"/>
  <c r="L19" i="18" s="1"/>
  <c r="E23" i="18" s="1"/>
  <c r="L23" i="18" s="1"/>
  <c r="H2" i="17"/>
  <c r="L7" i="17" s="1"/>
  <c r="E11" i="17" s="1"/>
  <c r="L11" i="17" s="1"/>
  <c r="E15" i="17" s="1"/>
  <c r="L15" i="17" s="1"/>
  <c r="E19" i="17" s="1"/>
  <c r="L19" i="17" s="1"/>
  <c r="E23" i="17" s="1"/>
  <c r="L23" i="17" s="1"/>
  <c r="H2" i="21"/>
  <c r="E7" i="21" s="1"/>
  <c r="L7" i="21" s="1"/>
  <c r="E11" i="21" s="1"/>
  <c r="L11" i="21" s="1"/>
  <c r="E15" i="21" s="1"/>
  <c r="L15" i="21" s="1"/>
  <c r="E19" i="21" s="1"/>
  <c r="L19" i="21" s="1"/>
  <c r="E23" i="21" s="1"/>
  <c r="L23" i="21" s="1"/>
  <c r="H2" i="16"/>
  <c r="L7" i="16" s="1"/>
  <c r="E11" i="16" s="1"/>
  <c r="L11" i="16" s="1"/>
  <c r="E15" i="16" s="1"/>
  <c r="L15" i="16" s="1"/>
  <c r="E19" i="16" s="1"/>
  <c r="L19" i="16" s="1"/>
  <c r="E23" i="16" s="1"/>
  <c r="L23" i="16" s="1"/>
  <c r="H2" i="12"/>
  <c r="L7" i="12" s="1"/>
  <c r="E11" i="12" s="1"/>
  <c r="L11" i="12" s="1"/>
  <c r="E15" i="12" s="1"/>
  <c r="L15" i="12" s="1"/>
  <c r="E19" i="12" s="1"/>
  <c r="L19" i="12" s="1"/>
  <c r="E23" i="12" s="1"/>
  <c r="L23" i="12" s="1"/>
  <c r="H2" i="13"/>
  <c r="L7" i="13" s="1"/>
  <c r="E11" i="13" s="1"/>
  <c r="L11" i="13" s="1"/>
  <c r="E15" i="13" s="1"/>
  <c r="L15" i="13" s="1"/>
  <c r="E19" i="13" s="1"/>
  <c r="L19" i="13" s="1"/>
  <c r="E23" i="13" s="1"/>
  <c r="L23" i="13" s="1"/>
  <c r="H2" i="10"/>
  <c r="L7" i="10" s="1"/>
  <c r="E11" i="10" s="1"/>
  <c r="L11" i="10" s="1"/>
  <c r="E15" i="10" s="1"/>
  <c r="L15" i="10" s="1"/>
  <c r="E19" i="10" s="1"/>
  <c r="L19" i="10" s="1"/>
  <c r="E23" i="10" s="1"/>
  <c r="L23" i="10" s="1"/>
  <c r="H2" i="9"/>
  <c r="L7" i="9" s="1"/>
  <c r="E11" i="9" s="1"/>
  <c r="L11" i="9" s="1"/>
  <c r="E15" i="9" s="1"/>
  <c r="L15" i="9" s="1"/>
  <c r="E19" i="9" s="1"/>
  <c r="L19" i="9" s="1"/>
  <c r="E23" i="9" s="1"/>
  <c r="L23" i="9" s="1"/>
</calcChain>
</file>

<file path=xl/sharedStrings.xml><?xml version="1.0" encoding="utf-8"?>
<sst xmlns="http://schemas.openxmlformats.org/spreadsheetml/2006/main" count="1427" uniqueCount="72">
  <si>
    <t>同一生計配偶者と扶養の数</t>
    <rPh sb="0" eb="2">
      <t>ドウイツ</t>
    </rPh>
    <rPh sb="2" eb="4">
      <t>セイケイ</t>
    </rPh>
    <rPh sb="4" eb="7">
      <t>ハイグウシャ</t>
    </rPh>
    <rPh sb="8" eb="10">
      <t>フヨウ</t>
    </rPh>
    <rPh sb="11" eb="12">
      <t>カズ</t>
    </rPh>
    <phoneticPr fontId="1"/>
  </si>
  <si>
    <t>減税額（受給者+１の人数×30,000円）</t>
    <rPh sb="0" eb="3">
      <t>ゲンゼイガク</t>
    </rPh>
    <rPh sb="4" eb="7">
      <t>ジュキュウシャ</t>
    </rPh>
    <rPh sb="10" eb="12">
      <t>ニンズウ</t>
    </rPh>
    <rPh sb="19" eb="20">
      <t>エン</t>
    </rPh>
    <phoneticPr fontId="1"/>
  </si>
  <si>
    <t>名　前</t>
    <rPh sb="0" eb="1">
      <t>メイ</t>
    </rPh>
    <rPh sb="2" eb="3">
      <t>マエ</t>
    </rPh>
    <phoneticPr fontId="1"/>
  </si>
  <si>
    <t>所得税額</t>
    <rPh sb="0" eb="4">
      <t>ショトクゼイガク</t>
    </rPh>
    <phoneticPr fontId="1"/>
  </si>
  <si>
    <t>減税した額</t>
    <rPh sb="0" eb="2">
      <t>ゲンゼイ</t>
    </rPh>
    <rPh sb="4" eb="5">
      <t>ガク</t>
    </rPh>
    <phoneticPr fontId="1"/>
  </si>
  <si>
    <t>繰越減税額</t>
    <rPh sb="0" eb="2">
      <t>クリコシ</t>
    </rPh>
    <rPh sb="2" eb="5">
      <t>ゲンゼイガク</t>
    </rPh>
    <phoneticPr fontId="1"/>
  </si>
  <si>
    <t>【１回】</t>
    <rPh sb="2" eb="3">
      <t>カイ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</si>
  <si>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</si>
  <si>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</si>
  <si>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</si>
  <si>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給与</t>
    <rPh sb="0" eb="2">
      <t>キュウヨ</t>
    </rPh>
    <phoneticPr fontId="1"/>
  </si>
  <si>
    <t>従業員情報</t>
    <rPh sb="0" eb="3">
      <t>ジュウギョウイン</t>
    </rPh>
    <rPh sb="3" eb="5">
      <t>ジョウホウ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</si>
  <si>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</si>
  <si>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</si>
  <si>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</si>
  <si>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〒</t>
    <phoneticPr fontId="1"/>
  </si>
  <si>
    <t>控除対象配偶者</t>
    <rPh sb="0" eb="4">
      <t>コウジョタイショウ</t>
    </rPh>
    <rPh sb="4" eb="7">
      <t>ハイグウシャ</t>
    </rPh>
    <phoneticPr fontId="1"/>
  </si>
  <si>
    <t>控除対象扶養親族</t>
    <rPh sb="0" eb="8">
      <t>コウジョタイショウフヨウシンゾク</t>
    </rPh>
    <phoneticPr fontId="1"/>
  </si>
  <si>
    <r>
      <t>【１</t>
    </r>
    <r>
      <rPr>
        <sz val="11"/>
        <color theme="1"/>
        <rFont val="游ゴシック"/>
        <family val="2"/>
        <charset val="128"/>
      </rPr>
      <t>】</t>
    </r>
    <phoneticPr fontId="1"/>
  </si>
  <si>
    <t>※枠部分の入力をお願いします。</t>
    <rPh sb="1" eb="2">
      <t>ワク</t>
    </rPh>
    <rPh sb="2" eb="4">
      <t>ブブン</t>
    </rPh>
    <rPh sb="5" eb="7">
      <t>ニュウリョク</t>
    </rPh>
    <rPh sb="9" eb="10">
      <t>ネガ</t>
    </rPh>
    <phoneticPr fontId="1"/>
  </si>
  <si>
    <t>※初めに従業員情報を入力して下さい。</t>
    <rPh sb="1" eb="2">
      <t>ハジ</t>
    </rPh>
    <rPh sb="4" eb="7">
      <t>ジュウギョウイン</t>
    </rPh>
    <rPh sb="7" eb="9">
      <t>ジョウホウ</t>
    </rPh>
    <rPh sb="10" eb="12">
      <t>ニュウリョク</t>
    </rPh>
    <rPh sb="14" eb="15">
      <t>クダ</t>
    </rPh>
    <phoneticPr fontId="1"/>
  </si>
  <si>
    <r>
      <t>【２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</si>
  <si>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【３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</si>
  <si>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【４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</si>
  <si>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【５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</si>
  <si>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【６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</si>
  <si>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【８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</si>
  <si>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【７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</si>
  <si>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【９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</si>
  <si>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【１０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</si>
  <si>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【１１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</si>
  <si>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【１２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</si>
  <si>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【１３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</si>
  <si>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【１４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</si>
  <si>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【１５</t>
    </r>
    <r>
      <rPr>
        <sz val="11"/>
        <color theme="1"/>
        <rFont val="游ゴシック"/>
        <family val="2"/>
        <charset val="128"/>
      </rPr>
      <t>】</t>
    </r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</si>
  <si>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１回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</si>
  <si>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２回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</si>
  <si>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３回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</si>
  <si>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４回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</si>
  <si>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５回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</si>
  <si>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６回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</si>
  <si>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７回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</si>
  <si>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８回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</si>
  <si>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９回</t>
    </r>
    <r>
      <rPr>
        <sz val="11"/>
        <rFont val="游ゴシック"/>
        <family val="2"/>
        <charset val="128"/>
        <scheme val="minor"/>
      </rPr>
      <t>】</t>
    </r>
    <rPh sb="2" eb="3">
      <t>カイ</t>
    </rPh>
    <phoneticPr fontId="1"/>
  </si>
  <si>
    <r>
      <t>【</t>
    </r>
    <r>
      <rPr>
        <b/>
        <sz val="11"/>
        <rFont val="游ゴシック"/>
        <family val="3"/>
        <charset val="128"/>
        <scheme val="minor"/>
      </rPr>
      <t>１０回</t>
    </r>
    <r>
      <rPr>
        <sz val="11"/>
        <rFont val="游ゴシック"/>
        <family val="2"/>
        <charset val="128"/>
        <scheme val="minor"/>
      </rPr>
      <t>】</t>
    </r>
    <rPh sb="3" eb="4">
      <t>カイ</t>
    </rPh>
    <phoneticPr fontId="1"/>
  </si>
  <si>
    <t>【２回】</t>
    <phoneticPr fontId="1"/>
  </si>
  <si>
    <t>【３回】</t>
    <rPh sb="2" eb="3">
      <t>カイ</t>
    </rPh>
    <phoneticPr fontId="1"/>
  </si>
  <si>
    <t>【４回】</t>
    <rPh sb="2" eb="3">
      <t>カイ</t>
    </rPh>
    <phoneticPr fontId="1"/>
  </si>
  <si>
    <t>【５回】</t>
    <rPh sb="2" eb="3">
      <t>カイ</t>
    </rPh>
    <phoneticPr fontId="1"/>
  </si>
  <si>
    <t>【６回】</t>
    <rPh sb="2" eb="3">
      <t>カイ</t>
    </rPh>
    <phoneticPr fontId="1"/>
  </si>
  <si>
    <t>【７回】</t>
    <rPh sb="2" eb="3">
      <t>カイ</t>
    </rPh>
    <phoneticPr fontId="1"/>
  </si>
  <si>
    <t>【８回】</t>
    <rPh sb="2" eb="3">
      <t>カイ</t>
    </rPh>
    <phoneticPr fontId="1"/>
  </si>
  <si>
    <t>【９回】</t>
    <rPh sb="2" eb="3">
      <t>カイ</t>
    </rPh>
    <phoneticPr fontId="1"/>
  </si>
  <si>
    <t>【１０回】</t>
    <rPh sb="3" eb="4">
      <t>カイ</t>
    </rPh>
    <phoneticPr fontId="1"/>
  </si>
  <si>
    <t>【２回】</t>
    <rPh sb="2" eb="3">
      <t>カイ</t>
    </rPh>
    <phoneticPr fontId="1"/>
  </si>
  <si>
    <t>【２回】</t>
    <phoneticPr fontId="1"/>
  </si>
  <si>
    <t>無</t>
  </si>
  <si>
    <t>事業所名：</t>
    <rPh sb="0" eb="3">
      <t>ジギョウショ</t>
    </rPh>
    <rPh sb="3" eb="4">
      <t>メイ</t>
    </rPh>
    <phoneticPr fontId="1"/>
  </si>
  <si>
    <t>①　事業所名を入力</t>
    <rPh sb="2" eb="6">
      <t>ジギョウショメイ</t>
    </rPh>
    <rPh sb="7" eb="9">
      <t>ニュウリョク</t>
    </rPh>
    <phoneticPr fontId="1"/>
  </si>
  <si>
    <t>②　従業員氏名・住所等を入力</t>
    <rPh sb="2" eb="5">
      <t>ジュウギョウイン</t>
    </rPh>
    <rPh sb="5" eb="7">
      <t>シメイ</t>
    </rPh>
    <rPh sb="8" eb="10">
      <t>ジュウショ</t>
    </rPh>
    <rPh sb="10" eb="11">
      <t>トウ</t>
    </rPh>
    <rPh sb="12" eb="14">
      <t>ニュウリョク</t>
    </rPh>
    <phoneticPr fontId="1"/>
  </si>
  <si>
    <t>　控除対象配偶者→年末調整等で扶養控除等申告書に配偶者の名前を記載している方</t>
    <rPh sb="1" eb="5">
      <t>コウジョタイショウ</t>
    </rPh>
    <rPh sb="5" eb="8">
      <t>ハイグウシャ</t>
    </rPh>
    <rPh sb="9" eb="13">
      <t>ネンマツチョウセイ</t>
    </rPh>
    <rPh sb="13" eb="14">
      <t>トウ</t>
    </rPh>
    <rPh sb="15" eb="19">
      <t>フヨウコウジョ</t>
    </rPh>
    <rPh sb="19" eb="23">
      <t>トウシンコクショ</t>
    </rPh>
    <rPh sb="24" eb="27">
      <t>ハイグウシャ</t>
    </rPh>
    <rPh sb="28" eb="30">
      <t>ナマエ</t>
    </rPh>
    <rPh sb="31" eb="33">
      <t>キサイ</t>
    </rPh>
    <rPh sb="37" eb="38">
      <t>カタ</t>
    </rPh>
    <phoneticPr fontId="1"/>
  </si>
  <si>
    <t>　控除対象扶養親族→年末調整等で扶養控除等申告書に記載している方</t>
    <rPh sb="1" eb="5">
      <t>コウジョタイショウ</t>
    </rPh>
    <rPh sb="5" eb="7">
      <t>フヨウ</t>
    </rPh>
    <rPh sb="7" eb="9">
      <t>シンゾク</t>
    </rPh>
    <rPh sb="10" eb="14">
      <t>ネンマツチョウセイ</t>
    </rPh>
    <rPh sb="14" eb="15">
      <t>トウ</t>
    </rPh>
    <rPh sb="16" eb="20">
      <t>フヨウコウジョ</t>
    </rPh>
    <rPh sb="20" eb="24">
      <t>トウシンコクショ</t>
    </rPh>
    <rPh sb="25" eb="27">
      <t>キサイ</t>
    </rPh>
    <rPh sb="31" eb="32">
      <t>カタ</t>
    </rPh>
    <phoneticPr fontId="1"/>
  </si>
  <si>
    <t>※16歳以上（平21.1.1以前生）　　</t>
    <rPh sb="3" eb="4">
      <t>サイ</t>
    </rPh>
    <rPh sb="4" eb="6">
      <t>イジョウ</t>
    </rPh>
    <rPh sb="7" eb="8">
      <t>ヘイ</t>
    </rPh>
    <rPh sb="14" eb="16">
      <t>イゼン</t>
    </rPh>
    <rPh sb="16" eb="17">
      <t>ウ</t>
    </rPh>
    <phoneticPr fontId="1"/>
  </si>
  <si>
    <t>　16歳未満の扶養親族→年末調整等で扶養控除等申告書に記載している方</t>
    <rPh sb="3" eb="4">
      <t>サイ</t>
    </rPh>
    <rPh sb="4" eb="6">
      <t>ミマン</t>
    </rPh>
    <rPh sb="7" eb="9">
      <t>フヨウ</t>
    </rPh>
    <rPh sb="9" eb="11">
      <t>シンゾク</t>
    </rPh>
    <rPh sb="12" eb="16">
      <t>ネンマツチョウセイ</t>
    </rPh>
    <rPh sb="16" eb="17">
      <t>トウ</t>
    </rPh>
    <rPh sb="18" eb="22">
      <t>フヨウコウジョ</t>
    </rPh>
    <rPh sb="22" eb="26">
      <t>トウシンコクショ</t>
    </rPh>
    <rPh sb="27" eb="29">
      <t>キサイ</t>
    </rPh>
    <rPh sb="33" eb="34">
      <t>カタ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</si>
  <si>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</si>
  <si>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※16歳以下（平21.1.2以後生）　　</t>
    <rPh sb="3" eb="4">
      <t>サイ</t>
    </rPh>
    <rPh sb="4" eb="6">
      <t>イカ</t>
    </rPh>
    <rPh sb="7" eb="8">
      <t>ヘイ</t>
    </rPh>
    <rPh sb="14" eb="16">
      <t>イゴ</t>
    </rPh>
    <rPh sb="16" eb="17">
      <t>ウ</t>
    </rPh>
    <phoneticPr fontId="1"/>
  </si>
  <si>
    <t>③　扶養親族等の有無及び人数を入力</t>
    <rPh sb="2" eb="4">
      <t>フヨウ</t>
    </rPh>
    <rPh sb="4" eb="7">
      <t>シンゾクトウ</t>
    </rPh>
    <rPh sb="8" eb="10">
      <t>ユウム</t>
    </rPh>
    <rPh sb="10" eb="11">
      <t>オヨ</t>
    </rPh>
    <rPh sb="12" eb="14">
      <t>ニンズウ</t>
    </rPh>
    <rPh sb="15" eb="17">
      <t>ニュウリョク</t>
    </rPh>
    <phoneticPr fontId="1"/>
  </si>
  <si>
    <t>④　各シート番号に各月・賞与の源泉所得税（従業員預り分）と定額減税により</t>
    <rPh sb="2" eb="3">
      <t>カク</t>
    </rPh>
    <rPh sb="6" eb="8">
      <t>バンゴウ</t>
    </rPh>
    <rPh sb="9" eb="11">
      <t>カクツキ</t>
    </rPh>
    <rPh sb="12" eb="14">
      <t>ショウヨ</t>
    </rPh>
    <rPh sb="15" eb="20">
      <t>ゲンセンショトクゼイ</t>
    </rPh>
    <rPh sb="21" eb="24">
      <t>ジュウギョウイン</t>
    </rPh>
    <rPh sb="24" eb="25">
      <t>アズカ</t>
    </rPh>
    <rPh sb="26" eb="27">
      <t>ブン</t>
    </rPh>
    <rPh sb="29" eb="33">
      <t>テイガクゲンゼイ</t>
    </rPh>
    <phoneticPr fontId="1"/>
  </si>
  <si>
    <t>　　減税した額を入力します。</t>
    <rPh sb="2" eb="4">
      <t>ゲンゼイ</t>
    </rPh>
    <rPh sb="6" eb="7">
      <t>ガク</t>
    </rPh>
    <rPh sb="8" eb="10">
      <t>ニュウリョク</t>
    </rPh>
    <phoneticPr fontId="1"/>
  </si>
  <si>
    <t>注意）繰越減税額が▲（赤文字）になる事の無い様、注意して下さい。</t>
    <rPh sb="0" eb="2">
      <t>チュウイ</t>
    </rPh>
    <rPh sb="3" eb="5">
      <t>クリコシ</t>
    </rPh>
    <rPh sb="5" eb="8">
      <t>ゲンゼイガク</t>
    </rPh>
    <rPh sb="11" eb="12">
      <t>アカ</t>
    </rPh>
    <rPh sb="12" eb="14">
      <t>モジ</t>
    </rPh>
    <rPh sb="18" eb="19">
      <t>コト</t>
    </rPh>
    <rPh sb="20" eb="21">
      <t>ナ</t>
    </rPh>
    <rPh sb="22" eb="23">
      <t>ヨウ</t>
    </rPh>
    <rPh sb="24" eb="26">
      <t>チュウイ</t>
    </rPh>
    <rPh sb="28" eb="29">
      <t>クダ</t>
    </rPh>
    <phoneticPr fontId="1"/>
  </si>
  <si>
    <t>　※繰越減税額が0円になるまで、翌月以降も月次減税を行います。</t>
    <rPh sb="2" eb="4">
      <t>クリコシ</t>
    </rPh>
    <rPh sb="4" eb="7">
      <t>ゲンゼイガク</t>
    </rPh>
    <rPh sb="9" eb="10">
      <t>エン</t>
    </rPh>
    <rPh sb="16" eb="18">
      <t>ヨクゲツ</t>
    </rPh>
    <rPh sb="18" eb="20">
      <t>イコウ</t>
    </rPh>
    <rPh sb="21" eb="23">
      <t>ゲツジ</t>
    </rPh>
    <rPh sb="23" eb="25">
      <t>ゲンゼイ</t>
    </rPh>
    <rPh sb="26" eb="27">
      <t>オコナ</t>
    </rPh>
    <phoneticPr fontId="1"/>
  </si>
  <si>
    <t>【作成手順】</t>
    <rPh sb="1" eb="3">
      <t>サクセイ</t>
    </rPh>
    <rPh sb="3" eb="5">
      <t>テジュン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</si>
</sst>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#&quot;人&quot;"/>
    <numFmt numFmtId="177" formatCode="#,##0_ "/>
    <numFmt numFmtId="178" formatCode="#,##0_ &quot;円&quot;"/>
    <numFmt numFmtId="179" formatCode="#,##0&quot;人&quot;"/>
    <numFmt numFmtId="180" formatCode="##&quot;月&quot;"/>
    <numFmt numFmtId="181" formatCode="##&quot;日&quot;"/>
    <numFmt numFmtId="182" formatCode="[$-411]ge\.m\.d;@"/>
    <numFmt numFmtId="183" formatCode="[&lt;=999]000;[&lt;=9999]000\-00;000\-0000"/>
    <numFmt numFmtId="184" formatCode="#,##0;[Red]\▲#,##0&quot; ✕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180" fontId="8" fillId="0" borderId="0" xfId="0" applyNumberFormat="1" applyFont="1" applyAlignment="1" applyProtection="1">
      <alignment horizontal="center" vertical="center"/>
      <protection locked="0"/>
    </xf>
    <xf numFmtId="181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80" fontId="10" fillId="0" borderId="0" xfId="0" applyNumberFormat="1" applyFont="1" applyAlignment="1" applyProtection="1">
      <alignment horizontal="center" vertical="center"/>
      <protection locked="0"/>
    </xf>
    <xf numFmtId="181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1" fillId="0" borderId="0" xfId="0" applyFont="1">
      <alignment vertical="center"/>
    </xf>
    <xf numFmtId="0" fontId="0" fillId="0" borderId="19" xfId="0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0" xfId="0" applyFont="1" applyAlignment="1">
      <alignment horizontal="right" vertical="top" shrinkToFit="1"/>
    </xf>
    <xf numFmtId="0" fontId="2" fillId="0" borderId="0" xfId="0" applyFont="1" applyAlignment="1">
      <alignment horizontal="right" vertical="top" shrinkToFit="1"/>
    </xf>
    <xf numFmtId="0" fontId="0" fillId="0" borderId="0" xfId="0">
      <alignment vertical="center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182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83" fontId="0" fillId="4" borderId="1" xfId="0" applyNumberFormat="1" applyFill="1" applyBorder="1" applyProtection="1">
      <alignment vertical="center"/>
      <protection locked="0"/>
    </xf>
    <xf numFmtId="0" fontId="6" fillId="0" borderId="0" xfId="0" applyFont="1" applyAlignment="1">
      <alignment vertical="center" shrinkToFit="1"/>
    </xf>
    <xf numFmtId="0" fontId="0" fillId="5" borderId="28" xfId="0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179" fontId="0" fillId="0" borderId="12" xfId="0" applyNumberFormat="1" applyBorder="1" applyAlignment="1" applyProtection="1">
      <alignment horizontal="center" vertical="center"/>
      <protection hidden="1"/>
    </xf>
    <xf numFmtId="179" fontId="0" fillId="0" borderId="10" xfId="0" applyNumberFormat="1" applyBorder="1" applyAlignment="1" applyProtection="1">
      <alignment horizontal="center" vertical="center"/>
      <protection hidden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178" fontId="0" fillId="0" borderId="8" xfId="0" applyNumberFormat="1" applyBorder="1" applyAlignment="1" applyProtection="1">
      <alignment horizontal="center" vertical="center"/>
      <protection hidden="1"/>
    </xf>
    <xf numFmtId="178" fontId="0" fillId="0" borderId="9" xfId="0" applyNumberFormat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4" fontId="0" fillId="0" borderId="2" xfId="0" applyNumberFormat="1" applyBorder="1" applyAlignment="1" applyProtection="1">
      <alignment vertical="center" shrinkToFit="1"/>
      <protection hidden="1"/>
    </xf>
    <xf numFmtId="184" fontId="0" fillId="0" borderId="1" xfId="0" applyNumberFormat="1" applyBorder="1" applyAlignment="1" applyProtection="1">
      <alignment vertical="center" shrinkToFit="1"/>
      <protection hidden="1"/>
    </xf>
    <xf numFmtId="177" fontId="0" fillId="3" borderId="24" xfId="0" applyNumberFormat="1" applyFill="1" applyBorder="1" applyProtection="1">
      <alignment vertical="center"/>
      <protection locked="0"/>
    </xf>
    <xf numFmtId="177" fontId="0" fillId="3" borderId="25" xfId="0" applyNumberFormat="1" applyFill="1" applyBorder="1" applyProtection="1">
      <alignment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7" fontId="0" fillId="3" borderId="23" xfId="0" applyNumberFormat="1" applyFill="1" applyBorder="1" applyProtection="1">
      <alignment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hidden="1"/>
    </xf>
    <xf numFmtId="177" fontId="0" fillId="3" borderId="26" xfId="0" applyNumberFormat="1" applyFill="1" applyBorder="1" applyProtection="1">
      <alignment vertical="center"/>
      <protection locked="0"/>
    </xf>
    <xf numFmtId="177" fontId="0" fillId="3" borderId="27" xfId="0" applyNumberForma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7F7F7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5</xdr:row>
      <xdr:rowOff>6350</xdr:rowOff>
    </xdr:from>
    <xdr:to>
      <xdr:col>10</xdr:col>
      <xdr:colOff>47625</xdr:colOff>
      <xdr:row>5</xdr:row>
      <xdr:rowOff>209550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1A6F6B4F-0A34-DFCE-1AB2-8CD9E99B82BB}"/>
            </a:ext>
          </a:extLst>
        </xdr:cNvPr>
        <xdr:cNvSpPr/>
      </xdr:nvSpPr>
      <xdr:spPr>
        <a:xfrm>
          <a:off x="7292975" y="1092200"/>
          <a:ext cx="120650" cy="2032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7</xdr:row>
      <xdr:rowOff>6350</xdr:rowOff>
    </xdr:from>
    <xdr:to>
      <xdr:col>10</xdr:col>
      <xdr:colOff>47625</xdr:colOff>
      <xdr:row>7</xdr:row>
      <xdr:rowOff>209550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868E469B-B239-4235-83D5-49284AD4C502}"/>
            </a:ext>
          </a:extLst>
        </xdr:cNvPr>
        <xdr:cNvSpPr/>
      </xdr:nvSpPr>
      <xdr:spPr>
        <a:xfrm>
          <a:off x="7292975" y="1549400"/>
          <a:ext cx="120650" cy="2032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14</xdr:row>
      <xdr:rowOff>6350</xdr:rowOff>
    </xdr:from>
    <xdr:to>
      <xdr:col>10</xdr:col>
      <xdr:colOff>47625</xdr:colOff>
      <xdr:row>14</xdr:row>
      <xdr:rowOff>209550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7ACA845-882F-4AEF-86E3-EF99B207A448}"/>
            </a:ext>
          </a:extLst>
        </xdr:cNvPr>
        <xdr:cNvSpPr/>
      </xdr:nvSpPr>
      <xdr:spPr>
        <a:xfrm>
          <a:off x="7292975" y="3149600"/>
          <a:ext cx="120650" cy="2032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81C1-6A95-4EA4-BE46-C39ED69D6B46}">
  <sheetPr>
    <tabColor theme="5"/>
  </sheetPr>
  <dimension ref="A1:P122"/>
  <sheetViews>
    <sheetView showGridLines="0" tabSelected="1" zoomScale="120" zoomScaleNormal="120" zoomScaleSheetLayoutView="120" workbookViewId="0">
      <selection activeCell="D12" sqref="D12"/>
    </sheetView>
  </sheetViews>
  <sheetFormatPr defaultRowHeight="18" x14ac:dyDescent="0.45"/>
  <cols>
    <col min="1" max="1" width="15.796875" customWidth="1"/>
    <col min="2" max="2" width="10.19921875" bestFit="1" customWidth="1"/>
    <col min="9" max="9" width="8.796875" customWidth="1"/>
  </cols>
  <sheetData>
    <row r="1" spans="1:16" ht="22.2" x14ac:dyDescent="0.45">
      <c r="A1" s="7" t="s">
        <v>11</v>
      </c>
      <c r="B1" s="9" t="s">
        <v>20</v>
      </c>
    </row>
    <row r="2" spans="1:16" x14ac:dyDescent="0.45">
      <c r="A2" s="23" t="s">
        <v>57</v>
      </c>
      <c r="B2" s="47"/>
      <c r="C2" s="48"/>
      <c r="E2" s="6"/>
      <c r="F2" s="46" t="s">
        <v>19</v>
      </c>
      <c r="G2" s="46"/>
      <c r="H2" s="46"/>
    </row>
    <row r="3" spans="1:16" ht="10.050000000000001" customHeight="1" x14ac:dyDescent="0.45">
      <c r="D3" s="24"/>
      <c r="F3" s="8"/>
      <c r="G3" s="8"/>
      <c r="H3" s="8"/>
    </row>
    <row r="4" spans="1:16" x14ac:dyDescent="0.45">
      <c r="A4" t="s">
        <v>18</v>
      </c>
      <c r="J4" t="s">
        <v>71</v>
      </c>
    </row>
    <row r="5" spans="1:16" x14ac:dyDescent="0.45">
      <c r="A5" s="43" t="s">
        <v>12</v>
      </c>
      <c r="B5" s="43" t="s">
        <v>13</v>
      </c>
      <c r="C5" s="43" t="s">
        <v>14</v>
      </c>
      <c r="D5" s="44"/>
      <c r="E5" s="44"/>
      <c r="F5" s="44"/>
      <c r="G5" s="44"/>
      <c r="H5" s="44"/>
      <c r="J5" t="s">
        <v>58</v>
      </c>
    </row>
    <row r="6" spans="1:16" x14ac:dyDescent="0.45">
      <c r="A6" s="43"/>
      <c r="B6" s="43"/>
      <c r="C6" s="5" t="s">
        <v>15</v>
      </c>
      <c r="D6" s="45"/>
      <c r="E6" s="45"/>
      <c r="F6" s="41"/>
      <c r="G6" s="41"/>
      <c r="H6" s="41"/>
    </row>
    <row r="7" spans="1:16" x14ac:dyDescent="0.45">
      <c r="A7" s="32"/>
      <c r="B7" s="33"/>
      <c r="C7" s="35"/>
      <c r="D7" s="36"/>
      <c r="E7" s="36"/>
      <c r="F7" s="36"/>
      <c r="G7" s="36"/>
      <c r="H7" s="37"/>
      <c r="J7" t="s">
        <v>59</v>
      </c>
    </row>
    <row r="8" spans="1:16" x14ac:dyDescent="0.45">
      <c r="A8" s="32"/>
      <c r="B8" s="34"/>
      <c r="C8" s="38"/>
      <c r="D8" s="39"/>
      <c r="E8" s="39"/>
      <c r="F8" s="39"/>
      <c r="G8" s="39"/>
      <c r="H8" s="40"/>
    </row>
    <row r="9" spans="1:16" x14ac:dyDescent="0.45">
      <c r="A9" s="41"/>
      <c r="B9" s="41"/>
      <c r="C9" s="42" t="s">
        <v>16</v>
      </c>
      <c r="D9" s="42"/>
      <c r="E9" s="42" t="s">
        <v>17</v>
      </c>
      <c r="F9" s="42"/>
      <c r="G9" s="42" t="s">
        <v>64</v>
      </c>
      <c r="H9" s="42"/>
      <c r="J9" t="s">
        <v>66</v>
      </c>
    </row>
    <row r="10" spans="1:16" x14ac:dyDescent="0.45">
      <c r="A10" s="41"/>
      <c r="B10" s="41"/>
      <c r="C10" s="10" t="s">
        <v>56</v>
      </c>
      <c r="D10" s="26"/>
      <c r="E10" s="10" t="s">
        <v>56</v>
      </c>
      <c r="F10" s="10"/>
      <c r="G10" s="10" t="s">
        <v>56</v>
      </c>
      <c r="H10" s="10"/>
      <c r="J10" s="27" t="s">
        <v>60</v>
      </c>
      <c r="K10" s="28"/>
      <c r="L10" s="28"/>
      <c r="M10" s="28"/>
      <c r="N10" s="28"/>
      <c r="O10" s="28"/>
      <c r="P10" s="31"/>
    </row>
    <row r="11" spans="1:16" x14ac:dyDescent="0.45">
      <c r="J11" s="27" t="s">
        <v>61</v>
      </c>
      <c r="K11" s="28"/>
      <c r="L11" s="28"/>
      <c r="M11" s="28"/>
      <c r="N11" s="28"/>
      <c r="O11" s="28"/>
    </row>
    <row r="12" spans="1:16" x14ac:dyDescent="0.45">
      <c r="A12" t="s">
        <v>21</v>
      </c>
      <c r="J12" s="29" t="s">
        <v>62</v>
      </c>
      <c r="K12" s="30"/>
      <c r="L12" s="30"/>
      <c r="M12" s="30"/>
      <c r="N12" s="30"/>
      <c r="O12" s="30"/>
    </row>
    <row r="13" spans="1:16" x14ac:dyDescent="0.45">
      <c r="A13" s="43" t="s">
        <v>12</v>
      </c>
      <c r="B13" s="43" t="s">
        <v>13</v>
      </c>
      <c r="C13" s="43" t="s">
        <v>14</v>
      </c>
      <c r="D13" s="44"/>
      <c r="E13" s="44"/>
      <c r="F13" s="44"/>
      <c r="G13" s="44"/>
      <c r="H13" s="44"/>
      <c r="J13" s="27" t="s">
        <v>63</v>
      </c>
      <c r="K13" s="28"/>
      <c r="L13" s="28"/>
      <c r="M13" s="28"/>
      <c r="N13" s="28"/>
      <c r="O13" s="28"/>
    </row>
    <row r="14" spans="1:16" x14ac:dyDescent="0.45">
      <c r="A14" s="43"/>
      <c r="B14" s="43"/>
      <c r="C14" s="5" t="s">
        <v>15</v>
      </c>
      <c r="D14" s="45"/>
      <c r="E14" s="45"/>
      <c r="F14" s="41"/>
      <c r="G14" s="41"/>
      <c r="H14" s="41"/>
      <c r="J14" s="29" t="s">
        <v>65</v>
      </c>
      <c r="K14" s="30"/>
      <c r="L14" s="30"/>
      <c r="M14" s="30"/>
      <c r="N14" s="30"/>
      <c r="O14" s="30"/>
    </row>
    <row r="15" spans="1:16" x14ac:dyDescent="0.45">
      <c r="A15" s="32"/>
      <c r="B15" s="33"/>
      <c r="C15" s="35"/>
      <c r="D15" s="36"/>
      <c r="E15" s="36"/>
      <c r="F15" s="36"/>
      <c r="G15" s="36"/>
      <c r="H15" s="37"/>
    </row>
    <row r="16" spans="1:16" x14ac:dyDescent="0.45">
      <c r="A16" s="32"/>
      <c r="B16" s="34"/>
      <c r="C16" s="38"/>
      <c r="D16" s="39"/>
      <c r="E16" s="39"/>
      <c r="F16" s="39"/>
      <c r="G16" s="39"/>
      <c r="H16" s="40"/>
      <c r="J16" s="25" t="s">
        <v>67</v>
      </c>
    </row>
    <row r="17" spans="1:15" x14ac:dyDescent="0.45">
      <c r="A17" s="41"/>
      <c r="B17" s="41"/>
      <c r="C17" s="42" t="s">
        <v>16</v>
      </c>
      <c r="D17" s="42"/>
      <c r="E17" s="42" t="s">
        <v>17</v>
      </c>
      <c r="F17" s="42"/>
      <c r="G17" s="42" t="s">
        <v>64</v>
      </c>
      <c r="H17" s="42"/>
      <c r="J17" s="25" t="s">
        <v>68</v>
      </c>
    </row>
    <row r="18" spans="1:15" x14ac:dyDescent="0.45">
      <c r="A18" s="41"/>
      <c r="B18" s="41"/>
      <c r="C18" s="10" t="s">
        <v>56</v>
      </c>
      <c r="D18" s="11"/>
      <c r="E18" s="10" t="s">
        <v>56</v>
      </c>
      <c r="F18" s="10"/>
      <c r="G18" s="10" t="s">
        <v>56</v>
      </c>
      <c r="H18" s="10"/>
      <c r="J18" s="29" t="s">
        <v>69</v>
      </c>
      <c r="K18" s="30"/>
      <c r="L18" s="30"/>
      <c r="M18" s="30"/>
      <c r="N18" s="30"/>
      <c r="O18" s="30"/>
    </row>
    <row r="19" spans="1:15" x14ac:dyDescent="0.45">
      <c r="J19" s="25" t="s">
        <v>70</v>
      </c>
    </row>
    <row r="20" spans="1:15" x14ac:dyDescent="0.45">
      <c r="A20" t="s">
        <v>22</v>
      </c>
    </row>
    <row r="21" spans="1:15" x14ac:dyDescent="0.45">
      <c r="A21" s="43" t="s">
        <v>12</v>
      </c>
      <c r="B21" s="43" t="s">
        <v>13</v>
      </c>
      <c r="C21" s="43" t="s">
        <v>14</v>
      </c>
      <c r="D21" s="44"/>
      <c r="E21" s="44"/>
      <c r="F21" s="44"/>
      <c r="G21" s="44"/>
      <c r="H21" s="44"/>
    </row>
    <row r="22" spans="1:15" x14ac:dyDescent="0.45">
      <c r="A22" s="43"/>
      <c r="B22" s="43"/>
      <c r="C22" s="5" t="s">
        <v>15</v>
      </c>
      <c r="D22" s="45"/>
      <c r="E22" s="45"/>
      <c r="F22" s="41"/>
      <c r="G22" s="41"/>
      <c r="H22" s="41"/>
    </row>
    <row r="23" spans="1:15" x14ac:dyDescent="0.45">
      <c r="A23" s="32"/>
      <c r="B23" s="33"/>
      <c r="C23" s="35"/>
      <c r="D23" s="36"/>
      <c r="E23" s="36"/>
      <c r="F23" s="36"/>
      <c r="G23" s="36"/>
      <c r="H23" s="37"/>
    </row>
    <row r="24" spans="1:15" x14ac:dyDescent="0.45">
      <c r="A24" s="32"/>
      <c r="B24" s="34"/>
      <c r="C24" s="38"/>
      <c r="D24" s="39"/>
      <c r="E24" s="39"/>
      <c r="F24" s="39"/>
      <c r="G24" s="39"/>
      <c r="H24" s="40"/>
    </row>
    <row r="25" spans="1:15" x14ac:dyDescent="0.45">
      <c r="A25" s="41"/>
      <c r="B25" s="41"/>
      <c r="C25" s="42" t="s">
        <v>16</v>
      </c>
      <c r="D25" s="42"/>
      <c r="E25" s="42" t="s">
        <v>17</v>
      </c>
      <c r="F25" s="42"/>
      <c r="G25" s="42" t="s">
        <v>64</v>
      </c>
      <c r="H25" s="42"/>
    </row>
    <row r="26" spans="1:15" x14ac:dyDescent="0.45">
      <c r="A26" s="41"/>
      <c r="B26" s="41"/>
      <c r="C26" s="10" t="s">
        <v>56</v>
      </c>
      <c r="D26" s="11"/>
      <c r="E26" s="10" t="s">
        <v>56</v>
      </c>
      <c r="F26" s="10"/>
      <c r="G26" s="10" t="s">
        <v>56</v>
      </c>
      <c r="H26" s="10"/>
    </row>
    <row r="28" spans="1:15" x14ac:dyDescent="0.45">
      <c r="A28" t="s">
        <v>23</v>
      </c>
    </row>
    <row r="29" spans="1:15" x14ac:dyDescent="0.45">
      <c r="A29" s="43" t="s">
        <v>12</v>
      </c>
      <c r="B29" s="43" t="s">
        <v>13</v>
      </c>
      <c r="C29" s="43" t="s">
        <v>14</v>
      </c>
      <c r="D29" s="44"/>
      <c r="E29" s="44"/>
      <c r="F29" s="44"/>
      <c r="G29" s="44"/>
      <c r="H29" s="44"/>
    </row>
    <row r="30" spans="1:15" x14ac:dyDescent="0.45">
      <c r="A30" s="43"/>
      <c r="B30" s="43"/>
      <c r="C30" s="5" t="s">
        <v>15</v>
      </c>
      <c r="D30" s="45"/>
      <c r="E30" s="45"/>
      <c r="F30" s="41"/>
      <c r="G30" s="41"/>
      <c r="H30" s="41"/>
    </row>
    <row r="31" spans="1:15" x14ac:dyDescent="0.45">
      <c r="A31" s="32"/>
      <c r="B31" s="33"/>
      <c r="C31" s="35"/>
      <c r="D31" s="36"/>
      <c r="E31" s="36"/>
      <c r="F31" s="36"/>
      <c r="G31" s="36"/>
      <c r="H31" s="37"/>
    </row>
    <row r="32" spans="1:15" x14ac:dyDescent="0.45">
      <c r="A32" s="32"/>
      <c r="B32" s="34"/>
      <c r="C32" s="38"/>
      <c r="D32" s="39"/>
      <c r="E32" s="39"/>
      <c r="F32" s="39"/>
      <c r="G32" s="39"/>
      <c r="H32" s="40"/>
    </row>
    <row r="33" spans="1:8" x14ac:dyDescent="0.45">
      <c r="A33" s="41"/>
      <c r="B33" s="41"/>
      <c r="C33" s="42" t="s">
        <v>16</v>
      </c>
      <c r="D33" s="42"/>
      <c r="E33" s="42" t="s">
        <v>17</v>
      </c>
      <c r="F33" s="42"/>
      <c r="G33" s="42" t="s">
        <v>64</v>
      </c>
      <c r="H33" s="42"/>
    </row>
    <row r="34" spans="1:8" x14ac:dyDescent="0.45">
      <c r="A34" s="41"/>
      <c r="B34" s="41"/>
      <c r="C34" s="10" t="s">
        <v>56</v>
      </c>
      <c r="D34" s="11"/>
      <c r="E34" s="10" t="s">
        <v>56</v>
      </c>
      <c r="F34" s="10"/>
      <c r="G34" s="10" t="s">
        <v>56</v>
      </c>
      <c r="H34" s="10"/>
    </row>
    <row r="36" spans="1:8" x14ac:dyDescent="0.45">
      <c r="A36" t="s">
        <v>24</v>
      </c>
    </row>
    <row r="37" spans="1:8" x14ac:dyDescent="0.45">
      <c r="A37" s="43" t="s">
        <v>12</v>
      </c>
      <c r="B37" s="43" t="s">
        <v>13</v>
      </c>
      <c r="C37" s="43" t="s">
        <v>14</v>
      </c>
      <c r="D37" s="44"/>
      <c r="E37" s="44"/>
      <c r="F37" s="44"/>
      <c r="G37" s="44"/>
      <c r="H37" s="44"/>
    </row>
    <row r="38" spans="1:8" x14ac:dyDescent="0.45">
      <c r="A38" s="43"/>
      <c r="B38" s="43"/>
      <c r="C38" s="5" t="s">
        <v>15</v>
      </c>
      <c r="D38" s="45"/>
      <c r="E38" s="45"/>
      <c r="F38" s="41"/>
      <c r="G38" s="41"/>
      <c r="H38" s="41"/>
    </row>
    <row r="39" spans="1:8" x14ac:dyDescent="0.45">
      <c r="A39" s="32"/>
      <c r="B39" s="33"/>
      <c r="C39" s="35"/>
      <c r="D39" s="36"/>
      <c r="E39" s="36"/>
      <c r="F39" s="36"/>
      <c r="G39" s="36"/>
      <c r="H39" s="37"/>
    </row>
    <row r="40" spans="1:8" x14ac:dyDescent="0.45">
      <c r="A40" s="32"/>
      <c r="B40" s="34"/>
      <c r="C40" s="38"/>
      <c r="D40" s="39"/>
      <c r="E40" s="39"/>
      <c r="F40" s="39"/>
      <c r="G40" s="39"/>
      <c r="H40" s="40"/>
    </row>
    <row r="41" spans="1:8" x14ac:dyDescent="0.45">
      <c r="A41" s="41"/>
      <c r="B41" s="41"/>
      <c r="C41" s="42" t="s">
        <v>16</v>
      </c>
      <c r="D41" s="42"/>
      <c r="E41" s="42" t="s">
        <v>17</v>
      </c>
      <c r="F41" s="42"/>
      <c r="G41" s="42" t="s">
        <v>64</v>
      </c>
      <c r="H41" s="42"/>
    </row>
    <row r="42" spans="1:8" x14ac:dyDescent="0.45">
      <c r="A42" s="41"/>
      <c r="B42" s="41"/>
      <c r="C42" s="10" t="s">
        <v>56</v>
      </c>
      <c r="D42" s="11"/>
      <c r="E42" s="10" t="s">
        <v>56</v>
      </c>
      <c r="F42" s="10"/>
      <c r="G42" s="10" t="s">
        <v>56</v>
      </c>
      <c r="H42" s="10"/>
    </row>
    <row r="43" spans="1:8" ht="10.050000000000001" customHeight="1" x14ac:dyDescent="0.45">
      <c r="D43" s="24"/>
      <c r="F43" s="8"/>
      <c r="G43" s="8"/>
      <c r="H43" s="8"/>
    </row>
    <row r="44" spans="1:8" x14ac:dyDescent="0.45">
      <c r="A44" t="s">
        <v>25</v>
      </c>
    </row>
    <row r="45" spans="1:8" x14ac:dyDescent="0.45">
      <c r="A45" s="43" t="s">
        <v>12</v>
      </c>
      <c r="B45" s="43" t="s">
        <v>13</v>
      </c>
      <c r="C45" s="43" t="s">
        <v>14</v>
      </c>
      <c r="D45" s="44"/>
      <c r="E45" s="44"/>
      <c r="F45" s="44"/>
      <c r="G45" s="44"/>
      <c r="H45" s="44"/>
    </row>
    <row r="46" spans="1:8" x14ac:dyDescent="0.45">
      <c r="A46" s="43"/>
      <c r="B46" s="43"/>
      <c r="C46" s="5" t="s">
        <v>15</v>
      </c>
      <c r="D46" s="45"/>
      <c r="E46" s="45"/>
      <c r="F46" s="41"/>
      <c r="G46" s="41"/>
      <c r="H46" s="41"/>
    </row>
    <row r="47" spans="1:8" x14ac:dyDescent="0.45">
      <c r="A47" s="32"/>
      <c r="B47" s="33"/>
      <c r="C47" s="35"/>
      <c r="D47" s="36"/>
      <c r="E47" s="36"/>
      <c r="F47" s="36"/>
      <c r="G47" s="36"/>
      <c r="H47" s="37"/>
    </row>
    <row r="48" spans="1:8" x14ac:dyDescent="0.45">
      <c r="A48" s="32"/>
      <c r="B48" s="34"/>
      <c r="C48" s="38"/>
      <c r="D48" s="39"/>
      <c r="E48" s="39"/>
      <c r="F48" s="39"/>
      <c r="G48" s="39"/>
      <c r="H48" s="40"/>
    </row>
    <row r="49" spans="1:8" x14ac:dyDescent="0.45">
      <c r="A49" s="41"/>
      <c r="B49" s="41"/>
      <c r="C49" s="42" t="s">
        <v>16</v>
      </c>
      <c r="D49" s="42"/>
      <c r="E49" s="42" t="s">
        <v>17</v>
      </c>
      <c r="F49" s="42"/>
      <c r="G49" s="42" t="s">
        <v>64</v>
      </c>
      <c r="H49" s="42"/>
    </row>
    <row r="50" spans="1:8" x14ac:dyDescent="0.45">
      <c r="A50" s="41"/>
      <c r="B50" s="41"/>
      <c r="C50" s="10" t="s">
        <v>56</v>
      </c>
      <c r="D50" s="11"/>
      <c r="E50" s="10" t="s">
        <v>56</v>
      </c>
      <c r="F50" s="10"/>
      <c r="G50" s="10" t="s">
        <v>56</v>
      </c>
      <c r="H50" s="10"/>
    </row>
    <row r="52" spans="1:8" x14ac:dyDescent="0.45">
      <c r="A52" t="s">
        <v>27</v>
      </c>
    </row>
    <row r="53" spans="1:8" x14ac:dyDescent="0.45">
      <c r="A53" s="43" t="s">
        <v>12</v>
      </c>
      <c r="B53" s="43" t="s">
        <v>13</v>
      </c>
      <c r="C53" s="43" t="s">
        <v>14</v>
      </c>
      <c r="D53" s="44"/>
      <c r="E53" s="44"/>
      <c r="F53" s="44"/>
      <c r="G53" s="44"/>
      <c r="H53" s="44"/>
    </row>
    <row r="54" spans="1:8" x14ac:dyDescent="0.45">
      <c r="A54" s="43"/>
      <c r="B54" s="43"/>
      <c r="C54" s="5" t="s">
        <v>15</v>
      </c>
      <c r="D54" s="45"/>
      <c r="E54" s="45"/>
      <c r="F54" s="41"/>
      <c r="G54" s="41"/>
      <c r="H54" s="41"/>
    </row>
    <row r="55" spans="1:8" x14ac:dyDescent="0.45">
      <c r="A55" s="32"/>
      <c r="B55" s="33"/>
      <c r="C55" s="35"/>
      <c r="D55" s="36"/>
      <c r="E55" s="36"/>
      <c r="F55" s="36"/>
      <c r="G55" s="36"/>
      <c r="H55" s="37"/>
    </row>
    <row r="56" spans="1:8" x14ac:dyDescent="0.45">
      <c r="A56" s="32"/>
      <c r="B56" s="34"/>
      <c r="C56" s="38"/>
      <c r="D56" s="39"/>
      <c r="E56" s="39"/>
      <c r="F56" s="39"/>
      <c r="G56" s="39"/>
      <c r="H56" s="40"/>
    </row>
    <row r="57" spans="1:8" x14ac:dyDescent="0.45">
      <c r="A57" s="41"/>
      <c r="B57" s="41"/>
      <c r="C57" s="42" t="s">
        <v>16</v>
      </c>
      <c r="D57" s="42"/>
      <c r="E57" s="42" t="s">
        <v>17</v>
      </c>
      <c r="F57" s="42"/>
      <c r="G57" s="42" t="s">
        <v>64</v>
      </c>
      <c r="H57" s="42"/>
    </row>
    <row r="58" spans="1:8" x14ac:dyDescent="0.45">
      <c r="A58" s="41"/>
      <c r="B58" s="41"/>
      <c r="C58" s="10" t="s">
        <v>56</v>
      </c>
      <c r="D58" s="11"/>
      <c r="E58" s="10" t="s">
        <v>56</v>
      </c>
      <c r="F58" s="10"/>
      <c r="G58" s="10" t="s">
        <v>56</v>
      </c>
      <c r="H58" s="10"/>
    </row>
    <row r="60" spans="1:8" x14ac:dyDescent="0.45">
      <c r="A60" t="s">
        <v>26</v>
      </c>
    </row>
    <row r="61" spans="1:8" x14ac:dyDescent="0.45">
      <c r="A61" s="43" t="s">
        <v>12</v>
      </c>
      <c r="B61" s="43" t="s">
        <v>13</v>
      </c>
      <c r="C61" s="43" t="s">
        <v>14</v>
      </c>
      <c r="D61" s="44"/>
      <c r="E61" s="44"/>
      <c r="F61" s="44"/>
      <c r="G61" s="44"/>
      <c r="H61" s="44"/>
    </row>
    <row r="62" spans="1:8" x14ac:dyDescent="0.45">
      <c r="A62" s="43"/>
      <c r="B62" s="43"/>
      <c r="C62" s="5" t="s">
        <v>15</v>
      </c>
      <c r="D62" s="45"/>
      <c r="E62" s="45"/>
      <c r="F62" s="41"/>
      <c r="G62" s="41"/>
      <c r="H62" s="41"/>
    </row>
    <row r="63" spans="1:8" x14ac:dyDescent="0.45">
      <c r="A63" s="32"/>
      <c r="B63" s="33"/>
      <c r="C63" s="35"/>
      <c r="D63" s="36"/>
      <c r="E63" s="36"/>
      <c r="F63" s="36"/>
      <c r="G63" s="36"/>
      <c r="H63" s="37"/>
    </row>
    <row r="64" spans="1:8" x14ac:dyDescent="0.45">
      <c r="A64" s="32"/>
      <c r="B64" s="34"/>
      <c r="C64" s="38"/>
      <c r="D64" s="39"/>
      <c r="E64" s="39"/>
      <c r="F64" s="39"/>
      <c r="G64" s="39"/>
      <c r="H64" s="40"/>
    </row>
    <row r="65" spans="1:8" x14ac:dyDescent="0.45">
      <c r="A65" s="41"/>
      <c r="B65" s="41"/>
      <c r="C65" s="42" t="s">
        <v>16</v>
      </c>
      <c r="D65" s="42"/>
      <c r="E65" s="42" t="s">
        <v>17</v>
      </c>
      <c r="F65" s="42"/>
      <c r="G65" s="42" t="s">
        <v>64</v>
      </c>
      <c r="H65" s="42"/>
    </row>
    <row r="66" spans="1:8" x14ac:dyDescent="0.45">
      <c r="A66" s="41"/>
      <c r="B66" s="41"/>
      <c r="C66" s="10" t="s">
        <v>56</v>
      </c>
      <c r="D66" s="11"/>
      <c r="E66" s="10" t="s">
        <v>56</v>
      </c>
      <c r="F66" s="10"/>
      <c r="G66" s="10" t="s">
        <v>56</v>
      </c>
      <c r="H66" s="10"/>
    </row>
    <row r="68" spans="1:8" x14ac:dyDescent="0.45">
      <c r="A68" t="s">
        <v>28</v>
      </c>
    </row>
    <row r="69" spans="1:8" x14ac:dyDescent="0.45">
      <c r="A69" s="43" t="s">
        <v>12</v>
      </c>
      <c r="B69" s="43" t="s">
        <v>13</v>
      </c>
      <c r="C69" s="43" t="s">
        <v>14</v>
      </c>
      <c r="D69" s="44"/>
      <c r="E69" s="44"/>
      <c r="F69" s="44"/>
      <c r="G69" s="44"/>
      <c r="H69" s="44"/>
    </row>
    <row r="70" spans="1:8" x14ac:dyDescent="0.45">
      <c r="A70" s="43"/>
      <c r="B70" s="43"/>
      <c r="C70" s="5" t="s">
        <v>15</v>
      </c>
      <c r="D70" s="45"/>
      <c r="E70" s="45"/>
      <c r="F70" s="41"/>
      <c r="G70" s="41"/>
      <c r="H70" s="41"/>
    </row>
    <row r="71" spans="1:8" x14ac:dyDescent="0.45">
      <c r="A71" s="32"/>
      <c r="B71" s="33"/>
      <c r="C71" s="35"/>
      <c r="D71" s="36"/>
      <c r="E71" s="36"/>
      <c r="F71" s="36"/>
      <c r="G71" s="36"/>
      <c r="H71" s="37"/>
    </row>
    <row r="72" spans="1:8" x14ac:dyDescent="0.45">
      <c r="A72" s="32"/>
      <c r="B72" s="34"/>
      <c r="C72" s="38"/>
      <c r="D72" s="39"/>
      <c r="E72" s="39"/>
      <c r="F72" s="39"/>
      <c r="G72" s="39"/>
      <c r="H72" s="40"/>
    </row>
    <row r="73" spans="1:8" x14ac:dyDescent="0.45">
      <c r="A73" s="41"/>
      <c r="B73" s="41"/>
      <c r="C73" s="42" t="s">
        <v>16</v>
      </c>
      <c r="D73" s="42"/>
      <c r="E73" s="42" t="s">
        <v>17</v>
      </c>
      <c r="F73" s="42"/>
      <c r="G73" s="42" t="s">
        <v>64</v>
      </c>
      <c r="H73" s="42"/>
    </row>
    <row r="74" spans="1:8" x14ac:dyDescent="0.45">
      <c r="A74" s="41"/>
      <c r="B74" s="41"/>
      <c r="C74" s="10" t="s">
        <v>56</v>
      </c>
      <c r="D74" s="11"/>
      <c r="E74" s="10" t="s">
        <v>56</v>
      </c>
      <c r="F74" s="10"/>
      <c r="G74" s="10" t="s">
        <v>56</v>
      </c>
      <c r="H74" s="10"/>
    </row>
    <row r="76" spans="1:8" x14ac:dyDescent="0.45">
      <c r="A76" t="s">
        <v>29</v>
      </c>
    </row>
    <row r="77" spans="1:8" x14ac:dyDescent="0.45">
      <c r="A77" s="43" t="s">
        <v>12</v>
      </c>
      <c r="B77" s="43" t="s">
        <v>13</v>
      </c>
      <c r="C77" s="43" t="s">
        <v>14</v>
      </c>
      <c r="D77" s="44"/>
      <c r="E77" s="44"/>
      <c r="F77" s="44"/>
      <c r="G77" s="44"/>
      <c r="H77" s="44"/>
    </row>
    <row r="78" spans="1:8" x14ac:dyDescent="0.45">
      <c r="A78" s="43"/>
      <c r="B78" s="43"/>
      <c r="C78" s="5" t="s">
        <v>15</v>
      </c>
      <c r="D78" s="45"/>
      <c r="E78" s="45"/>
      <c r="F78" s="41"/>
      <c r="G78" s="41"/>
      <c r="H78" s="41"/>
    </row>
    <row r="79" spans="1:8" x14ac:dyDescent="0.45">
      <c r="A79" s="32"/>
      <c r="B79" s="33"/>
      <c r="C79" s="35"/>
      <c r="D79" s="36"/>
      <c r="E79" s="36"/>
      <c r="F79" s="36"/>
      <c r="G79" s="36"/>
      <c r="H79" s="37"/>
    </row>
    <row r="80" spans="1:8" x14ac:dyDescent="0.45">
      <c r="A80" s="32"/>
      <c r="B80" s="34"/>
      <c r="C80" s="38"/>
      <c r="D80" s="39"/>
      <c r="E80" s="39"/>
      <c r="F80" s="39"/>
      <c r="G80" s="39"/>
      <c r="H80" s="40"/>
    </row>
    <row r="81" spans="1:8" x14ac:dyDescent="0.45">
      <c r="A81" s="41"/>
      <c r="B81" s="41"/>
      <c r="C81" s="42" t="s">
        <v>16</v>
      </c>
      <c r="D81" s="42"/>
      <c r="E81" s="42" t="s">
        <v>17</v>
      </c>
      <c r="F81" s="42"/>
      <c r="G81" s="42" t="s">
        <v>64</v>
      </c>
      <c r="H81" s="42"/>
    </row>
    <row r="82" spans="1:8" x14ac:dyDescent="0.45">
      <c r="A82" s="41"/>
      <c r="B82" s="41"/>
      <c r="C82" s="10" t="s">
        <v>56</v>
      </c>
      <c r="D82" s="11"/>
      <c r="E82" s="10" t="s">
        <v>56</v>
      </c>
      <c r="F82" s="10"/>
      <c r="G82" s="10" t="s">
        <v>56</v>
      </c>
      <c r="H82" s="10"/>
    </row>
    <row r="83" spans="1:8" ht="10.050000000000001" customHeight="1" x14ac:dyDescent="0.45">
      <c r="D83" s="24"/>
      <c r="F83" s="8"/>
      <c r="G83" s="8"/>
      <c r="H83" s="8"/>
    </row>
    <row r="84" spans="1:8" x14ac:dyDescent="0.45">
      <c r="A84" t="s">
        <v>30</v>
      </c>
    </row>
    <row r="85" spans="1:8" x14ac:dyDescent="0.45">
      <c r="A85" s="43" t="s">
        <v>12</v>
      </c>
      <c r="B85" s="43" t="s">
        <v>13</v>
      </c>
      <c r="C85" s="43" t="s">
        <v>14</v>
      </c>
      <c r="D85" s="44"/>
      <c r="E85" s="44"/>
      <c r="F85" s="44"/>
      <c r="G85" s="44"/>
      <c r="H85" s="44"/>
    </row>
    <row r="86" spans="1:8" x14ac:dyDescent="0.45">
      <c r="A86" s="43"/>
      <c r="B86" s="43"/>
      <c r="C86" s="5" t="s">
        <v>15</v>
      </c>
      <c r="D86" s="45"/>
      <c r="E86" s="45"/>
      <c r="F86" s="41"/>
      <c r="G86" s="41"/>
      <c r="H86" s="41"/>
    </row>
    <row r="87" spans="1:8" x14ac:dyDescent="0.45">
      <c r="A87" s="32"/>
      <c r="B87" s="33"/>
      <c r="C87" s="35"/>
      <c r="D87" s="36"/>
      <c r="E87" s="36"/>
      <c r="F87" s="36"/>
      <c r="G87" s="36"/>
      <c r="H87" s="37"/>
    </row>
    <row r="88" spans="1:8" x14ac:dyDescent="0.45">
      <c r="A88" s="32"/>
      <c r="B88" s="34"/>
      <c r="C88" s="38"/>
      <c r="D88" s="39"/>
      <c r="E88" s="39"/>
      <c r="F88" s="39"/>
      <c r="G88" s="39"/>
      <c r="H88" s="40"/>
    </row>
    <row r="89" spans="1:8" x14ac:dyDescent="0.45">
      <c r="A89" s="41"/>
      <c r="B89" s="41"/>
      <c r="C89" s="42" t="s">
        <v>16</v>
      </c>
      <c r="D89" s="42"/>
      <c r="E89" s="42" t="s">
        <v>17</v>
      </c>
      <c r="F89" s="42"/>
      <c r="G89" s="42" t="s">
        <v>64</v>
      </c>
      <c r="H89" s="42"/>
    </row>
    <row r="90" spans="1:8" x14ac:dyDescent="0.45">
      <c r="A90" s="41"/>
      <c r="B90" s="41"/>
      <c r="C90" s="10" t="s">
        <v>56</v>
      </c>
      <c r="D90" s="11"/>
      <c r="E90" s="10" t="s">
        <v>56</v>
      </c>
      <c r="F90" s="10"/>
      <c r="G90" s="10" t="s">
        <v>56</v>
      </c>
      <c r="H90" s="10"/>
    </row>
    <row r="92" spans="1:8" x14ac:dyDescent="0.45">
      <c r="A92" t="s">
        <v>31</v>
      </c>
    </row>
    <row r="93" spans="1:8" x14ac:dyDescent="0.45">
      <c r="A93" s="43" t="s">
        <v>12</v>
      </c>
      <c r="B93" s="43" t="s">
        <v>13</v>
      </c>
      <c r="C93" s="43" t="s">
        <v>14</v>
      </c>
      <c r="D93" s="44"/>
      <c r="E93" s="44"/>
      <c r="F93" s="44"/>
      <c r="G93" s="44"/>
      <c r="H93" s="44"/>
    </row>
    <row r="94" spans="1:8" x14ac:dyDescent="0.45">
      <c r="A94" s="43"/>
      <c r="B94" s="43"/>
      <c r="C94" s="5" t="s">
        <v>15</v>
      </c>
      <c r="D94" s="45"/>
      <c r="E94" s="45"/>
      <c r="F94" s="41"/>
      <c r="G94" s="41"/>
      <c r="H94" s="41"/>
    </row>
    <row r="95" spans="1:8" x14ac:dyDescent="0.45">
      <c r="A95" s="32"/>
      <c r="B95" s="33"/>
      <c r="C95" s="35"/>
      <c r="D95" s="36"/>
      <c r="E95" s="36"/>
      <c r="F95" s="36"/>
      <c r="G95" s="36"/>
      <c r="H95" s="37"/>
    </row>
    <row r="96" spans="1:8" x14ac:dyDescent="0.45">
      <c r="A96" s="32"/>
      <c r="B96" s="34"/>
      <c r="C96" s="38"/>
      <c r="D96" s="39"/>
      <c r="E96" s="39"/>
      <c r="F96" s="39"/>
      <c r="G96" s="39"/>
      <c r="H96" s="40"/>
    </row>
    <row r="97" spans="1:8" x14ac:dyDescent="0.45">
      <c r="A97" s="41"/>
      <c r="B97" s="41"/>
      <c r="C97" s="42" t="s">
        <v>16</v>
      </c>
      <c r="D97" s="42"/>
      <c r="E97" s="42" t="s">
        <v>17</v>
      </c>
      <c r="F97" s="42"/>
      <c r="G97" s="42" t="s">
        <v>64</v>
      </c>
      <c r="H97" s="42"/>
    </row>
    <row r="98" spans="1:8" x14ac:dyDescent="0.45">
      <c r="A98" s="41"/>
      <c r="B98" s="41"/>
      <c r="C98" s="10" t="s">
        <v>56</v>
      </c>
      <c r="D98" s="11"/>
      <c r="E98" s="10" t="s">
        <v>56</v>
      </c>
      <c r="F98" s="10"/>
      <c r="G98" s="10" t="s">
        <v>56</v>
      </c>
      <c r="H98" s="10"/>
    </row>
    <row r="100" spans="1:8" x14ac:dyDescent="0.45">
      <c r="A100" t="s">
        <v>32</v>
      </c>
    </row>
    <row r="101" spans="1:8" x14ac:dyDescent="0.45">
      <c r="A101" s="43" t="s">
        <v>12</v>
      </c>
      <c r="B101" s="43" t="s">
        <v>13</v>
      </c>
      <c r="C101" s="43" t="s">
        <v>14</v>
      </c>
      <c r="D101" s="44"/>
      <c r="E101" s="44"/>
      <c r="F101" s="44"/>
      <c r="G101" s="44"/>
      <c r="H101" s="44"/>
    </row>
    <row r="102" spans="1:8" x14ac:dyDescent="0.45">
      <c r="A102" s="43"/>
      <c r="B102" s="43"/>
      <c r="C102" s="5" t="s">
        <v>15</v>
      </c>
      <c r="D102" s="45"/>
      <c r="E102" s="45"/>
      <c r="F102" s="41"/>
      <c r="G102" s="41"/>
      <c r="H102" s="41"/>
    </row>
    <row r="103" spans="1:8" x14ac:dyDescent="0.45">
      <c r="A103" s="32"/>
      <c r="B103" s="33"/>
      <c r="C103" s="35"/>
      <c r="D103" s="36"/>
      <c r="E103" s="36"/>
      <c r="F103" s="36"/>
      <c r="G103" s="36"/>
      <c r="H103" s="37"/>
    </row>
    <row r="104" spans="1:8" x14ac:dyDescent="0.45">
      <c r="A104" s="32"/>
      <c r="B104" s="34"/>
      <c r="C104" s="38"/>
      <c r="D104" s="39"/>
      <c r="E104" s="39"/>
      <c r="F104" s="39"/>
      <c r="G104" s="39"/>
      <c r="H104" s="40"/>
    </row>
    <row r="105" spans="1:8" x14ac:dyDescent="0.45">
      <c r="A105" s="41"/>
      <c r="B105" s="41"/>
      <c r="C105" s="42" t="s">
        <v>16</v>
      </c>
      <c r="D105" s="42"/>
      <c r="E105" s="42" t="s">
        <v>17</v>
      </c>
      <c r="F105" s="42"/>
      <c r="G105" s="42" t="s">
        <v>64</v>
      </c>
      <c r="H105" s="42"/>
    </row>
    <row r="106" spans="1:8" x14ac:dyDescent="0.45">
      <c r="A106" s="41"/>
      <c r="B106" s="41"/>
      <c r="C106" s="10" t="s">
        <v>56</v>
      </c>
      <c r="D106" s="11"/>
      <c r="E106" s="10" t="s">
        <v>56</v>
      </c>
      <c r="F106" s="10"/>
      <c r="G106" s="10" t="s">
        <v>56</v>
      </c>
      <c r="H106" s="10"/>
    </row>
    <row r="108" spans="1:8" x14ac:dyDescent="0.45">
      <c r="A108" t="s">
        <v>33</v>
      </c>
    </row>
    <row r="109" spans="1:8" x14ac:dyDescent="0.45">
      <c r="A109" s="43" t="s">
        <v>12</v>
      </c>
      <c r="B109" s="43" t="s">
        <v>13</v>
      </c>
      <c r="C109" s="43" t="s">
        <v>14</v>
      </c>
      <c r="D109" s="44"/>
      <c r="E109" s="44"/>
      <c r="F109" s="44"/>
      <c r="G109" s="44"/>
      <c r="H109" s="44"/>
    </row>
    <row r="110" spans="1:8" x14ac:dyDescent="0.45">
      <c r="A110" s="43"/>
      <c r="B110" s="43"/>
      <c r="C110" s="5" t="s">
        <v>15</v>
      </c>
      <c r="D110" s="45"/>
      <c r="E110" s="45"/>
      <c r="F110" s="41"/>
      <c r="G110" s="41"/>
      <c r="H110" s="41"/>
    </row>
    <row r="111" spans="1:8" x14ac:dyDescent="0.45">
      <c r="A111" s="32"/>
      <c r="B111" s="33"/>
      <c r="C111" s="35"/>
      <c r="D111" s="36"/>
      <c r="E111" s="36"/>
      <c r="F111" s="36"/>
      <c r="G111" s="36"/>
      <c r="H111" s="37"/>
    </row>
    <row r="112" spans="1:8" x14ac:dyDescent="0.45">
      <c r="A112" s="32"/>
      <c r="B112" s="34"/>
      <c r="C112" s="38"/>
      <c r="D112" s="39"/>
      <c r="E112" s="39"/>
      <c r="F112" s="39"/>
      <c r="G112" s="39"/>
      <c r="H112" s="40"/>
    </row>
    <row r="113" spans="1:8" x14ac:dyDescent="0.45">
      <c r="A113" s="41"/>
      <c r="B113" s="41"/>
      <c r="C113" s="42" t="s">
        <v>16</v>
      </c>
      <c r="D113" s="42"/>
      <c r="E113" s="42" t="s">
        <v>17</v>
      </c>
      <c r="F113" s="42"/>
      <c r="G113" s="42" t="s">
        <v>64</v>
      </c>
      <c r="H113" s="42"/>
    </row>
    <row r="114" spans="1:8" x14ac:dyDescent="0.45">
      <c r="A114" s="41"/>
      <c r="B114" s="41"/>
      <c r="C114" s="10" t="s">
        <v>56</v>
      </c>
      <c r="D114" s="11"/>
      <c r="E114" s="10" t="s">
        <v>56</v>
      </c>
      <c r="F114" s="10"/>
      <c r="G114" s="10" t="s">
        <v>56</v>
      </c>
      <c r="H114" s="10"/>
    </row>
    <row r="116" spans="1:8" x14ac:dyDescent="0.45">
      <c r="A116" t="s">
        <v>34</v>
      </c>
    </row>
    <row r="117" spans="1:8" x14ac:dyDescent="0.45">
      <c r="A117" s="43" t="s">
        <v>12</v>
      </c>
      <c r="B117" s="43" t="s">
        <v>13</v>
      </c>
      <c r="C117" s="43" t="s">
        <v>14</v>
      </c>
      <c r="D117" s="44"/>
      <c r="E117" s="44"/>
      <c r="F117" s="44"/>
      <c r="G117" s="44"/>
      <c r="H117" s="44"/>
    </row>
    <row r="118" spans="1:8" x14ac:dyDescent="0.45">
      <c r="A118" s="43"/>
      <c r="B118" s="43"/>
      <c r="C118" s="5" t="s">
        <v>15</v>
      </c>
      <c r="D118" s="45"/>
      <c r="E118" s="45"/>
      <c r="F118" s="41"/>
      <c r="G118" s="41"/>
      <c r="H118" s="41"/>
    </row>
    <row r="119" spans="1:8" x14ac:dyDescent="0.45">
      <c r="A119" s="32"/>
      <c r="B119" s="33"/>
      <c r="C119" s="35"/>
      <c r="D119" s="36"/>
      <c r="E119" s="36"/>
      <c r="F119" s="36"/>
      <c r="G119" s="36"/>
      <c r="H119" s="37"/>
    </row>
    <row r="120" spans="1:8" x14ac:dyDescent="0.45">
      <c r="A120" s="32"/>
      <c r="B120" s="34"/>
      <c r="C120" s="38"/>
      <c r="D120" s="39"/>
      <c r="E120" s="39"/>
      <c r="F120" s="39"/>
      <c r="G120" s="39"/>
      <c r="H120" s="40"/>
    </row>
    <row r="121" spans="1:8" x14ac:dyDescent="0.45">
      <c r="A121" s="41"/>
      <c r="B121" s="41"/>
      <c r="C121" s="42" t="s">
        <v>16</v>
      </c>
      <c r="D121" s="42"/>
      <c r="E121" s="42" t="s">
        <v>17</v>
      </c>
      <c r="F121" s="42"/>
      <c r="G121" s="42" t="s">
        <v>64</v>
      </c>
      <c r="H121" s="42"/>
    </row>
    <row r="122" spans="1:8" x14ac:dyDescent="0.45">
      <c r="A122" s="41"/>
      <c r="B122" s="41"/>
      <c r="C122" s="10" t="s">
        <v>56</v>
      </c>
      <c r="D122" s="11"/>
      <c r="E122" s="10" t="s">
        <v>56</v>
      </c>
      <c r="F122" s="10"/>
      <c r="G122" s="10" t="s">
        <v>56</v>
      </c>
      <c r="H122" s="10"/>
    </row>
  </sheetData>
  <sheetProtection algorithmName="SHA-512" hashValue="LRvDKXYDDUp7eEN4v3XRDQvy2iXKQ9qTum046Ydju9KysFQbgxPvluiB+n4ZsHErN0w2hk4chisp1CAVVmfWWw==" saltValue="iVzsLfOyiGltLrWxOGrpdQ==" spinCount="100000" sheet="1" objects="1" scenarios="1"/>
  <mergeCells count="188">
    <mergeCell ref="F2:H2"/>
    <mergeCell ref="C7:H8"/>
    <mergeCell ref="C5:H5"/>
    <mergeCell ref="D6:E6"/>
    <mergeCell ref="A5:A6"/>
    <mergeCell ref="B5:B6"/>
    <mergeCell ref="F6:H6"/>
    <mergeCell ref="A7:A8"/>
    <mergeCell ref="B7:B8"/>
    <mergeCell ref="B2:C2"/>
    <mergeCell ref="A13:A14"/>
    <mergeCell ref="B13:B14"/>
    <mergeCell ref="C13:H13"/>
    <mergeCell ref="D14:E14"/>
    <mergeCell ref="F14:H14"/>
    <mergeCell ref="A15:A16"/>
    <mergeCell ref="B15:B16"/>
    <mergeCell ref="C15:H16"/>
    <mergeCell ref="C9:D9"/>
    <mergeCell ref="E9:F9"/>
    <mergeCell ref="G9:H9"/>
    <mergeCell ref="A9:B10"/>
    <mergeCell ref="A17:B18"/>
    <mergeCell ref="C17:D17"/>
    <mergeCell ref="E17:F17"/>
    <mergeCell ref="G17:H17"/>
    <mergeCell ref="A21:A22"/>
    <mergeCell ref="B21:B22"/>
    <mergeCell ref="C21:H21"/>
    <mergeCell ref="D22:E22"/>
    <mergeCell ref="F22:H22"/>
    <mergeCell ref="A29:A30"/>
    <mergeCell ref="B29:B30"/>
    <mergeCell ref="C29:H29"/>
    <mergeCell ref="D30:E30"/>
    <mergeCell ref="F30:H30"/>
    <mergeCell ref="A31:A32"/>
    <mergeCell ref="B31:B32"/>
    <mergeCell ref="C31:H32"/>
    <mergeCell ref="A23:A24"/>
    <mergeCell ref="B23:B24"/>
    <mergeCell ref="C23:H24"/>
    <mergeCell ref="A25:B26"/>
    <mergeCell ref="C25:D25"/>
    <mergeCell ref="E25:F25"/>
    <mergeCell ref="G25:H25"/>
    <mergeCell ref="A33:B34"/>
    <mergeCell ref="C33:D33"/>
    <mergeCell ref="E33:F33"/>
    <mergeCell ref="G33:H33"/>
    <mergeCell ref="A37:A38"/>
    <mergeCell ref="B37:B38"/>
    <mergeCell ref="C37:H37"/>
    <mergeCell ref="D38:E38"/>
    <mergeCell ref="F38:H38"/>
    <mergeCell ref="A45:A46"/>
    <mergeCell ref="B45:B46"/>
    <mergeCell ref="C45:H45"/>
    <mergeCell ref="D46:E46"/>
    <mergeCell ref="F46:H46"/>
    <mergeCell ref="A47:A48"/>
    <mergeCell ref="B47:B48"/>
    <mergeCell ref="C47:H48"/>
    <mergeCell ref="A39:A40"/>
    <mergeCell ref="B39:B40"/>
    <mergeCell ref="C39:H40"/>
    <mergeCell ref="A41:B42"/>
    <mergeCell ref="C41:D41"/>
    <mergeCell ref="E41:F41"/>
    <mergeCell ref="G41:H41"/>
    <mergeCell ref="A49:B50"/>
    <mergeCell ref="C49:D49"/>
    <mergeCell ref="E49:F49"/>
    <mergeCell ref="G49:H49"/>
    <mergeCell ref="A53:A54"/>
    <mergeCell ref="B53:B54"/>
    <mergeCell ref="C53:H53"/>
    <mergeCell ref="D54:E54"/>
    <mergeCell ref="F54:H54"/>
    <mergeCell ref="A61:A62"/>
    <mergeCell ref="B61:B62"/>
    <mergeCell ref="C61:H61"/>
    <mergeCell ref="D62:E62"/>
    <mergeCell ref="F62:H62"/>
    <mergeCell ref="A63:A64"/>
    <mergeCell ref="B63:B64"/>
    <mergeCell ref="C63:H64"/>
    <mergeCell ref="A55:A56"/>
    <mergeCell ref="B55:B56"/>
    <mergeCell ref="C55:H56"/>
    <mergeCell ref="A57:B58"/>
    <mergeCell ref="C57:D57"/>
    <mergeCell ref="E57:F57"/>
    <mergeCell ref="G57:H57"/>
    <mergeCell ref="A65:B66"/>
    <mergeCell ref="C65:D65"/>
    <mergeCell ref="E65:F65"/>
    <mergeCell ref="G65:H65"/>
    <mergeCell ref="A69:A70"/>
    <mergeCell ref="B69:B70"/>
    <mergeCell ref="C69:H69"/>
    <mergeCell ref="D70:E70"/>
    <mergeCell ref="F70:H70"/>
    <mergeCell ref="A77:A78"/>
    <mergeCell ref="B77:B78"/>
    <mergeCell ref="C77:H77"/>
    <mergeCell ref="D78:E78"/>
    <mergeCell ref="F78:H78"/>
    <mergeCell ref="A79:A80"/>
    <mergeCell ref="B79:B80"/>
    <mergeCell ref="C79:H80"/>
    <mergeCell ref="A71:A72"/>
    <mergeCell ref="B71:B72"/>
    <mergeCell ref="C71:H72"/>
    <mergeCell ref="A73:B74"/>
    <mergeCell ref="C73:D73"/>
    <mergeCell ref="E73:F73"/>
    <mergeCell ref="G73:H73"/>
    <mergeCell ref="A81:B82"/>
    <mergeCell ref="C81:D81"/>
    <mergeCell ref="E81:F81"/>
    <mergeCell ref="G81:H81"/>
    <mergeCell ref="A85:A86"/>
    <mergeCell ref="B85:B86"/>
    <mergeCell ref="C85:H85"/>
    <mergeCell ref="D86:E86"/>
    <mergeCell ref="F86:H86"/>
    <mergeCell ref="A93:A94"/>
    <mergeCell ref="B93:B94"/>
    <mergeCell ref="C93:H93"/>
    <mergeCell ref="D94:E94"/>
    <mergeCell ref="F94:H94"/>
    <mergeCell ref="A95:A96"/>
    <mergeCell ref="B95:B96"/>
    <mergeCell ref="C95:H96"/>
    <mergeCell ref="A87:A88"/>
    <mergeCell ref="B87:B88"/>
    <mergeCell ref="C87:H88"/>
    <mergeCell ref="A89:B90"/>
    <mergeCell ref="C89:D89"/>
    <mergeCell ref="E89:F89"/>
    <mergeCell ref="G89:H89"/>
    <mergeCell ref="A97:B98"/>
    <mergeCell ref="C97:D97"/>
    <mergeCell ref="E97:F97"/>
    <mergeCell ref="G97:H97"/>
    <mergeCell ref="A101:A102"/>
    <mergeCell ref="B101:B102"/>
    <mergeCell ref="C101:H101"/>
    <mergeCell ref="D102:E102"/>
    <mergeCell ref="F102:H102"/>
    <mergeCell ref="A121:B122"/>
    <mergeCell ref="C121:D121"/>
    <mergeCell ref="E121:F121"/>
    <mergeCell ref="G121:H121"/>
    <mergeCell ref="A113:B114"/>
    <mergeCell ref="C113:D113"/>
    <mergeCell ref="E113:F113"/>
    <mergeCell ref="G113:H113"/>
    <mergeCell ref="A117:A118"/>
    <mergeCell ref="B117:B118"/>
    <mergeCell ref="C117:H117"/>
    <mergeCell ref="D118:E118"/>
    <mergeCell ref="F118:H118"/>
    <mergeCell ref="J11:O11"/>
    <mergeCell ref="J12:O12"/>
    <mergeCell ref="J10:P10"/>
    <mergeCell ref="J13:O13"/>
    <mergeCell ref="J14:O14"/>
    <mergeCell ref="J18:O18"/>
    <mergeCell ref="A119:A120"/>
    <mergeCell ref="B119:B120"/>
    <mergeCell ref="C119:H120"/>
    <mergeCell ref="A109:A110"/>
    <mergeCell ref="B109:B110"/>
    <mergeCell ref="C109:H109"/>
    <mergeCell ref="D110:E110"/>
    <mergeCell ref="F110:H110"/>
    <mergeCell ref="A111:A112"/>
    <mergeCell ref="B111:B112"/>
    <mergeCell ref="C111:H112"/>
    <mergeCell ref="A103:A104"/>
    <mergeCell ref="B103:B104"/>
    <mergeCell ref="C103:H104"/>
    <mergeCell ref="A105:B106"/>
    <mergeCell ref="C105:D105"/>
    <mergeCell ref="E105:F105"/>
    <mergeCell ref="G105:H105"/>
  </mergeCells>
  <phoneticPr fontId="1"/>
  <dataValidations xWindow="612" yWindow="740" count="8">
    <dataValidation allowBlank="1" showInputMessage="1" showErrorMessage="1" prompt="入力方法_x000a_S60/05/05_x000a_1985/05/05_x000a_" sqref="B119:B120 B15:B16 B23:B24 B31:B32 B39:B40 B47:B48 B55:B56 B63:B64 B71:B72 B79:B80 B87:B88 B95:B96 B103:B104 B111:B112 B7:B8" xr:uid="{CB69C991-414A-48D6-88E3-52917C0D7D40}"/>
    <dataValidation allowBlank="1" showInputMessage="1" showErrorMessage="1" prompt="入力方法_x000a_1234567_x000a_123-4567" sqref="D6:E6 D14:E14 D22:E22 D30:E30 D38:E38 D46:E46 D54:E54 D62:E62 D70:E70 D78:E78 D86:E86 D94:E94 D102:E102 D110:E110 D118:E118" xr:uid="{EDA3973A-218D-4623-BDAC-A2619D85583C}"/>
    <dataValidation allowBlank="1" showInputMessage="1" showErrorMessage="1" prompt="【Alt】+【Enter】による改行可能" sqref="C7:H8 C15:H16 C23:H24 C31:H32 C39:H40 C47:H48 C55:H56 C63:H64 C71:H72 C79:H80 C87:H88 C95:H96 C103:H104 C111:H112 C119:H120" xr:uid="{707BA616-4244-4A1A-9FDD-BEAC2F9273FD}"/>
    <dataValidation type="custom" allowBlank="1" showInputMessage="1" showErrorMessage="1" error="扶養親族「無」を選択してます。" prompt="控除対象扶養親族の人数を入力_x000a__x000a_注意：「無」の場合は入力しない。" sqref="F10 F18 F26 F34 F42 F50 F58 F66 F74 F82 F90 F98 F106 F114 F122" xr:uid="{EEE80BCF-CA5C-4AC5-9CD3-D188EC9D9493}">
      <formula1>IF(E10="有",TRUE,FALSE)</formula1>
    </dataValidation>
    <dataValidation type="custom" allowBlank="1" showInputMessage="1" showErrorMessage="1" error="16歳未満扶養親族「無」を選択してます。" prompt="16歳未満扶養親族の人数を入力_x000a__x000a_注意：「無」の場合は入力しない。" sqref="H10 H18 H26 H34 H42 H50 H58 H66 H74 H82 H90 H98 H106 H114 H122" xr:uid="{49988E49-0C47-4727-8661-C041E834FF41}">
      <formula1>IF(G10="有",TRUE,FALSE)</formula1>
    </dataValidation>
    <dataValidation type="list" allowBlank="1" showInputMessage="1" showErrorMessage="1" prompt="年末調整で配偶者控除を受けている場合は「有」を選択。" sqref="C122 C18 C26 C34 C42 C50 C58 C66 C74 C82 C90 C98 C106 C114 C10" xr:uid="{DC3594C7-BAC4-4CCA-B16E-1356A902124E}">
      <formula1>"有,無"</formula1>
    </dataValidation>
    <dataValidation type="list" allowBlank="1" showInputMessage="1" showErrorMessage="1" prompt="年末調整等で控除を受けている扶養がいる場合は「有」を選択し、右欄に人数を入力します。" sqref="E122 E18 E26 E34 E42 E50 E58 E66 E74 E82 E90 E98 E106 E114 E10" xr:uid="{45EE2974-4270-4A4D-BC2C-136A57B01AAA}">
      <formula1>"有,無"</formula1>
    </dataValidation>
    <dataValidation type="list" allowBlank="1" showInputMessage="1" showErrorMessage="1" prompt="16歳未満の扶養がいる場合は「有」を選択し、右欄に人数を入力します。" sqref="G122 G18 G26 G34 G42 G50 G58 G66 G74 G82 G90 G98 G106 G114 G10" xr:uid="{39FED98B-6466-4C64-AB40-A9DDFFE170C2}">
      <formula1>"有,無"</formula1>
    </dataValidation>
  </dataValidations>
  <pageMargins left="0.70866141732283472" right="0.43307086614173229" top="0.43307086614173229" bottom="0.47244094488188981" header="0.31496062992125984" footer="0.31496062992125984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73AE-6F3E-43A8-8B9F-92CB6341005A}">
  <sheetPr>
    <pageSetUpPr fitToPage="1"/>
  </sheetPr>
  <dimension ref="A1:M23"/>
  <sheetViews>
    <sheetView showGridLines="0" zoomScaleNormal="100" workbookViewId="0">
      <selection activeCell="F1" sqref="F1:F2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IF((従業員情報!D74+従業員情報!F74+従業員情報!H74)="",0,((IF(従業員情報!C74="有",1,0))+従業員情報!F74+従業員情報!H74))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IF(従業員情報!A71="","",従業員情報!A71)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73" t="s">
        <v>3</v>
      </c>
      <c r="B22" s="73"/>
      <c r="C22" s="73" t="s">
        <v>4</v>
      </c>
      <c r="D22" s="73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14HFRpjoy7CSrcrVGZpZr2VUUo1kDqCd2rOyxfUdlEDankjLCsxmMw3X57N4rU5vjVyFRoP90x1r+s9qBroISQ==" saltValue="oeBT+qvK8G7N4B9QC1L9lg==" spinCount="100000" sheet="1" objects="1" scenarios="1"/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5">
    <dataValidation type="list" allowBlank="1" showInputMessage="1" showErrorMessage="1" sqref="F5 M5 F9 M9 F13 M13 F17 M17 F21 M21" xr:uid="{40EEAF87-CDBF-4B93-A615-6B60D2D1F972}">
      <formula1>"給与,賞与"</formula1>
    </dataValidation>
    <dataValidation allowBlank="1" showInputMessage="1" showErrorMessage="1" prompt="日を入力_x000a_（数字のみ）" sqref="E5 L5 E9 L9 E13 L13 E17 L17 E21 L21" xr:uid="{783633FD-8372-4F45-9A83-2351D6660E9B}"/>
    <dataValidation allowBlank="1" showInputMessage="1" showErrorMessage="1" prompt="月を入力_x000a_（数字のみ）" sqref="D5 K5 D9 K9 D13 K13 D17 K17 D21 K21" xr:uid="{FBAAF332-25F9-472E-AB8D-A2598D80D4AD}"/>
    <dataValidation allowBlank="1" showInputMessage="1" showErrorMessage="1" prompt="定額減税で_x000a_控除した額" sqref="C7:D7 J19:K19 J7:K7 C11:D11 J11:K11 C15:D15 C19:D19 C23:D23 J23:K23 J15:K15" xr:uid="{D3FDE044-83EA-4FC1-ACC8-6A28B724F6C0}"/>
    <dataValidation allowBlank="1" showInputMessage="1" showErrorMessage="1" prompt="給与等から引く_x000a_　「所得税額」" sqref="A7:B7 H7:I7 A11:B11 H11:I11 A15:B15 A19:B19 A23:B23 H23:I23 H19:I19 H15:I15" xr:uid="{EE2C4620-78B5-43DE-978D-43E377FDDB15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F246-76C1-4CC8-840E-08653135DC48}">
  <sheetPr>
    <pageSetUpPr fitToPage="1"/>
  </sheetPr>
  <dimension ref="A1:M23"/>
  <sheetViews>
    <sheetView showGridLines="0" zoomScaleNormal="100" workbookViewId="0">
      <selection activeCell="F1" sqref="F1:F2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IF((従業員情報!D82+従業員情報!F82+従業員情報!H82)="",0,((IF(従業員情報!C82="有",1,0))+従業員情報!F82+従業員情報!H82))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IF(従業員情報!A79="","",従業員情報!A79)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8" t="s">
        <v>7</v>
      </c>
      <c r="D5" s="19" t="s">
        <v>8</v>
      </c>
      <c r="E5" s="20" t="s">
        <v>9</v>
      </c>
      <c r="F5" s="22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73" t="s">
        <v>3</v>
      </c>
      <c r="I6" s="73"/>
      <c r="J6" s="73" t="s">
        <v>4</v>
      </c>
      <c r="K6" s="73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B9" s="18"/>
      <c r="C9" s="18" t="s">
        <v>7</v>
      </c>
      <c r="D9" s="19" t="s">
        <v>8</v>
      </c>
      <c r="E9" s="20" t="s">
        <v>9</v>
      </c>
      <c r="F9" s="21" t="s">
        <v>10</v>
      </c>
      <c r="H9" s="18" t="s">
        <v>47</v>
      </c>
      <c r="J9" s="18" t="s">
        <v>7</v>
      </c>
      <c r="K9" s="19" t="s">
        <v>8</v>
      </c>
      <c r="L9" s="20" t="s">
        <v>9</v>
      </c>
      <c r="M9" s="21" t="s">
        <v>10</v>
      </c>
    </row>
    <row r="10" spans="1:13" ht="19.95" customHeight="1" thickBot="1" x14ac:dyDescent="0.5">
      <c r="A10" s="73" t="s">
        <v>3</v>
      </c>
      <c r="B10" s="73"/>
      <c r="C10" s="73" t="s">
        <v>4</v>
      </c>
      <c r="D10" s="73"/>
      <c r="E10" s="65" t="s">
        <v>5</v>
      </c>
      <c r="F10" s="65"/>
      <c r="H10" s="73" t="s">
        <v>3</v>
      </c>
      <c r="I10" s="73"/>
      <c r="J10" s="73" t="s">
        <v>4</v>
      </c>
      <c r="K10" s="73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8" t="s">
        <v>7</v>
      </c>
      <c r="K13" s="19" t="s">
        <v>8</v>
      </c>
      <c r="L13" s="20" t="s">
        <v>9</v>
      </c>
      <c r="M13" s="21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73" t="s">
        <v>3</v>
      </c>
      <c r="I14" s="73"/>
      <c r="J14" s="73" t="s">
        <v>4</v>
      </c>
      <c r="K14" s="73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8" t="s">
        <v>7</v>
      </c>
      <c r="D17" s="19" t="s">
        <v>8</v>
      </c>
      <c r="E17" s="20" t="s">
        <v>9</v>
      </c>
      <c r="F17" s="21" t="s">
        <v>10</v>
      </c>
      <c r="H17" s="18" t="s">
        <v>51</v>
      </c>
      <c r="J17" s="18" t="s">
        <v>7</v>
      </c>
      <c r="K17" s="19" t="s">
        <v>8</v>
      </c>
      <c r="L17" s="20" t="s">
        <v>9</v>
      </c>
      <c r="M17" s="21" t="s">
        <v>10</v>
      </c>
    </row>
    <row r="18" spans="1:13" ht="19.95" customHeight="1" thickBot="1" x14ac:dyDescent="0.5">
      <c r="A18" s="73" t="s">
        <v>3</v>
      </c>
      <c r="B18" s="73"/>
      <c r="C18" s="73" t="s">
        <v>4</v>
      </c>
      <c r="D18" s="73"/>
      <c r="E18" s="65" t="s">
        <v>5</v>
      </c>
      <c r="F18" s="65"/>
      <c r="H18" s="73" t="s">
        <v>3</v>
      </c>
      <c r="I18" s="73"/>
      <c r="J18" s="73" t="s">
        <v>4</v>
      </c>
      <c r="K18" s="73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8" t="s">
        <v>7</v>
      </c>
      <c r="D21" s="19" t="s">
        <v>8</v>
      </c>
      <c r="E21" s="20" t="s">
        <v>9</v>
      </c>
      <c r="F21" s="21" t="s">
        <v>10</v>
      </c>
      <c r="H21" s="18" t="s">
        <v>53</v>
      </c>
      <c r="J21" s="18" t="s">
        <v>7</v>
      </c>
      <c r="K21" s="19" t="s">
        <v>8</v>
      </c>
      <c r="L21" s="20" t="s">
        <v>9</v>
      </c>
      <c r="M21" s="21" t="s">
        <v>10</v>
      </c>
    </row>
    <row r="22" spans="1:13" ht="19.95" customHeight="1" thickBot="1" x14ac:dyDescent="0.5">
      <c r="A22" s="73" t="s">
        <v>3</v>
      </c>
      <c r="B22" s="73"/>
      <c r="C22" s="73" t="s">
        <v>4</v>
      </c>
      <c r="D22" s="73"/>
      <c r="E22" s="65" t="s">
        <v>5</v>
      </c>
      <c r="F22" s="65"/>
      <c r="H22" s="73" t="s">
        <v>3</v>
      </c>
      <c r="I22" s="73"/>
      <c r="J22" s="73" t="s">
        <v>4</v>
      </c>
      <c r="K22" s="73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qZxoZc0ho1utn4yX0Qs8by/lTnqQASS0oRJ1mWfRvZsBp7DOrFCjGqjxaH5ZwHe4K5Y+aqenjwHWKvQ0aqN9kQ==" saltValue="EW0tTEmvHPL+gmW0cB8IRg==" spinCount="100000" sheet="1" objects="1" scenarios="1"/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5">
    <dataValidation allowBlank="1" showInputMessage="1" showErrorMessage="1" prompt="給与等から引く_x000a_　「所得税額」" sqref="A7:B7 A15:B15 H7:I7 A11:B11 H11:I11 H15:I15 H19:I19 A23:B23 A19:B19 H23:I23" xr:uid="{646ACF7C-0AD5-4EE5-B56B-649EBDB574F4}"/>
    <dataValidation allowBlank="1" showInputMessage="1" showErrorMessage="1" prompt="定額減税で_x000a_控除した額" sqref="C7:D7 C19:D19 C15:D15 J7:K7 C11:D11 J11:K11 J15:K15 J19:K19 C23:D23 J23:K23" xr:uid="{8AA741BF-032C-40E8-AD98-D75073DBD05C}"/>
    <dataValidation allowBlank="1" showInputMessage="1" showErrorMessage="1" prompt="月を入力_x000a_（数字のみ）" sqref="D5 K5 D9 K9 D13 K13 D17 K17 D21 K21" xr:uid="{39681BEC-483C-4AF2-871D-FF6A6B79D1CA}"/>
    <dataValidation allowBlank="1" showInputMessage="1" showErrorMessage="1" prompt="日を入力_x000a_（数字のみ）" sqref="E5 L5 E9 L9 E13 L13 E17 L17 E21 L21" xr:uid="{A862DF51-C16C-4EDC-AAC9-D050E38C9DFB}"/>
    <dataValidation type="list" allowBlank="1" showInputMessage="1" showErrorMessage="1" sqref="F5 M5 F9 M9 F13 M13 F17 M17 F21 M21" xr:uid="{F37DDCC9-BBCD-45C6-B9CB-5B036877E63F}">
      <formula1>"給与,賞与"</formula1>
    </dataValidation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C686-6E95-4D0C-AFF9-2F04F4FA7FF6}">
  <sheetPr>
    <pageSetUpPr fitToPage="1"/>
  </sheetPr>
  <dimension ref="A1:M23"/>
  <sheetViews>
    <sheetView showGridLines="0" zoomScaleNormal="100" workbookViewId="0">
      <selection activeCell="J19" sqref="J19:K19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IF((従業員情報!D90+従業員情報!F90+従業員情報!H90)="",0,((IF(従業員情報!C90="有",1,0))+従業員情報!F90+従業員情報!H90))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IF(従業員情報!A87="","",従業員情報!A87)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5"/>
      <c r="B7" s="76"/>
      <c r="C7" s="75"/>
      <c r="D7" s="76"/>
      <c r="E7" s="66" t="str">
        <f>_xlfn.IFS(A2="","",TRUE,H2-C7)</f>
        <v/>
      </c>
      <c r="F7" s="67"/>
      <c r="H7" s="75"/>
      <c r="I7" s="76"/>
      <c r="J7" s="75"/>
      <c r="K7" s="76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70" t="s">
        <v>3</v>
      </c>
      <c r="I10" s="71"/>
      <c r="J10" s="70" t="s">
        <v>4</v>
      </c>
      <c r="K10" s="71"/>
      <c r="L10" s="65" t="s">
        <v>5</v>
      </c>
      <c r="M10" s="65"/>
    </row>
    <row r="11" spans="1:13" ht="28.2" customHeight="1" thickBot="1" x14ac:dyDescent="0.5">
      <c r="A11" s="75"/>
      <c r="B11" s="76"/>
      <c r="C11" s="75"/>
      <c r="D11" s="76"/>
      <c r="E11" s="66" t="str">
        <f>IF(L7="","",L7-C11)</f>
        <v/>
      </c>
      <c r="F11" s="67"/>
      <c r="H11" s="75"/>
      <c r="I11" s="76"/>
      <c r="J11" s="75"/>
      <c r="K11" s="76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8" t="s">
        <v>7</v>
      </c>
      <c r="D13" s="19" t="s">
        <v>8</v>
      </c>
      <c r="E13" s="20" t="s">
        <v>9</v>
      </c>
      <c r="F13" s="21" t="s">
        <v>10</v>
      </c>
      <c r="H13" s="18" t="s">
        <v>49</v>
      </c>
      <c r="J13" s="18" t="s">
        <v>7</v>
      </c>
      <c r="K13" s="19" t="s">
        <v>8</v>
      </c>
      <c r="L13" s="20" t="s">
        <v>9</v>
      </c>
      <c r="M13" s="21" t="s">
        <v>10</v>
      </c>
    </row>
    <row r="14" spans="1:13" ht="19.95" customHeight="1" thickBot="1" x14ac:dyDescent="0.5">
      <c r="A14" s="70" t="s">
        <v>3</v>
      </c>
      <c r="B14" s="71"/>
      <c r="C14" s="70" t="s">
        <v>4</v>
      </c>
      <c r="D14" s="71"/>
      <c r="E14" s="65" t="s">
        <v>5</v>
      </c>
      <c r="F14" s="65"/>
      <c r="H14" s="70" t="s">
        <v>3</v>
      </c>
      <c r="I14" s="71"/>
      <c r="J14" s="70" t="s">
        <v>4</v>
      </c>
      <c r="K14" s="71"/>
      <c r="L14" s="65" t="s">
        <v>5</v>
      </c>
      <c r="M14" s="65"/>
    </row>
    <row r="15" spans="1:13" ht="28.2" customHeight="1" thickBot="1" x14ac:dyDescent="0.5">
      <c r="A15" s="75"/>
      <c r="B15" s="76"/>
      <c r="C15" s="75"/>
      <c r="D15" s="76"/>
      <c r="E15" s="66" t="str">
        <f>IF(L11="","",L11-C15)</f>
        <v/>
      </c>
      <c r="F15" s="67"/>
      <c r="H15" s="75"/>
      <c r="I15" s="76"/>
      <c r="J15" s="75"/>
      <c r="K15" s="76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70" t="s">
        <v>3</v>
      </c>
      <c r="B18" s="71"/>
      <c r="C18" s="70" t="s">
        <v>4</v>
      </c>
      <c r="D18" s="71"/>
      <c r="E18" s="65" t="s">
        <v>5</v>
      </c>
      <c r="F18" s="65"/>
      <c r="H18" s="70" t="s">
        <v>3</v>
      </c>
      <c r="I18" s="71"/>
      <c r="J18" s="70" t="s">
        <v>4</v>
      </c>
      <c r="K18" s="71"/>
      <c r="L18" s="65" t="s">
        <v>5</v>
      </c>
      <c r="M18" s="65"/>
    </row>
    <row r="19" spans="1:13" ht="28.2" customHeight="1" thickBot="1" x14ac:dyDescent="0.5">
      <c r="A19" s="75"/>
      <c r="B19" s="76"/>
      <c r="C19" s="75"/>
      <c r="D19" s="76"/>
      <c r="E19" s="66" t="str">
        <f>IF(L15="","",L15-C19)</f>
        <v/>
      </c>
      <c r="F19" s="67"/>
      <c r="H19" s="75"/>
      <c r="I19" s="76"/>
      <c r="J19" s="75"/>
      <c r="K19" s="76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70" t="s">
        <v>3</v>
      </c>
      <c r="B22" s="71"/>
      <c r="C22" s="70" t="s">
        <v>4</v>
      </c>
      <c r="D22" s="71"/>
      <c r="E22" s="65" t="s">
        <v>5</v>
      </c>
      <c r="F22" s="65"/>
      <c r="H22" s="70" t="s">
        <v>3</v>
      </c>
      <c r="I22" s="71"/>
      <c r="J22" s="70" t="s">
        <v>4</v>
      </c>
      <c r="K22" s="71"/>
      <c r="L22" s="65" t="s">
        <v>5</v>
      </c>
      <c r="M22" s="65"/>
    </row>
    <row r="23" spans="1:13" ht="28.2" customHeight="1" thickBot="1" x14ac:dyDescent="0.5">
      <c r="A23" s="75"/>
      <c r="B23" s="76"/>
      <c r="C23" s="75"/>
      <c r="D23" s="76"/>
      <c r="E23" s="66" t="str">
        <f>IF(L19="","",L19-C23)</f>
        <v/>
      </c>
      <c r="F23" s="67"/>
      <c r="H23" s="75"/>
      <c r="I23" s="76"/>
      <c r="J23" s="75"/>
      <c r="K23" s="76"/>
      <c r="L23" s="66" t="str">
        <f>IF(E23="","",E23-J23)</f>
        <v/>
      </c>
      <c r="M23" s="67"/>
    </row>
  </sheetData>
  <sheetProtection algorithmName="SHA-512" hashValue="75LbWiNYuDX2vpL+ds804vRCrD26Eh+1OQz01FYPdzUXDdQxDBLQr6LrrWIFKbBXaKQHs9yDmvFlJXH4A0fKTw==" saltValue="cNJQowkoqsz5q9SSTYRwOA==" spinCount="100000" sheet="1" objects="1" scenarios="1"/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xWindow="302" yWindow="549" count="5">
    <dataValidation type="list" allowBlank="1" showInputMessage="1" showErrorMessage="1" sqref="F5 M5 F9 M9 F13 M13 F17 M17 F21 M21" xr:uid="{10651611-DC1E-4C5A-A5CF-C403F3DA14E7}">
      <formula1>"給与,賞与"</formula1>
    </dataValidation>
    <dataValidation allowBlank="1" showInputMessage="1" showErrorMessage="1" prompt="日を入力_x000a_（数字のみ）" sqref="E5 L5 E9 L9 E13 L13 E17 L17 E21 L21" xr:uid="{D1F48B0A-1BFD-428E-A428-EFACF3A5EFB2}"/>
    <dataValidation allowBlank="1" showInputMessage="1" showErrorMessage="1" prompt="月を入力_x000a_（数字のみ）" sqref="D5 K5 D9 K9 D13 K13 D17 K17 D21 K21" xr:uid="{D296D084-7E78-432D-93EC-D436393B4FE8}"/>
    <dataValidation allowBlank="1" showInputMessage="1" showErrorMessage="1" prompt="定額減税で_x000a_控除した額" sqref="C7:D7 J19:K19 C15:D15 J7:K7 C11:D11 J11:K11 C19:D19 C23:D23 J23:K23 J15:K15" xr:uid="{01F4E91F-11DB-488E-96B7-44640697F451}"/>
    <dataValidation allowBlank="1" showInputMessage="1" showErrorMessage="1" prompt="給与等から引く_x000a_　「所得税額」" sqref="A7:B7 A15:B15 H7:I7 A11:B11 H11:I11 A19:B19 A23:B23 H23:I23 H19:I19 H15:I15" xr:uid="{79EB3D19-CA73-4989-B2A6-CF7BA82C284E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F8CB-8F30-4D64-8A87-032F6A52C996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IF((従業員情報!D98+従業員情報!F98+従業員情報!H98)="",0,((IF(従業員情報!C98="有",1,0))+従業員情報!F98+従業員情報!H98))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IF(従業員情報!A95="","",従業員情報!A95)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8" t="s">
        <v>7</v>
      </c>
      <c r="D5" s="19" t="s">
        <v>8</v>
      </c>
      <c r="E5" s="20" t="s">
        <v>9</v>
      </c>
      <c r="F5" s="22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ql98KAmeKtw0WV9DXaL5TSEVH4jqI/n4QdAYQJeOqvDOfhYmdBd9jfwnACRbY2uKsrs+QT2ckvUg7W5eRMd01w==" saltValue="t3n1MaIent2az+OYrW7+gQ==" spinCount="100000" sheet="1" objects="1" scenarios="1"/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5">
    <dataValidation allowBlank="1" showInputMessage="1" showErrorMessage="1" prompt="給与等から引く_x000a_　「所得税額」" sqref="A7:B7 A15:B15 H7:I7 A11:B11 H11:I11 H15:I15 H19:I19 A23:B23 A19:B19 H23:I23" xr:uid="{36F7EA5A-D284-4F1C-9B17-0333A4B184FB}"/>
    <dataValidation allowBlank="1" showInputMessage="1" showErrorMessage="1" prompt="定額減税で_x000a_控除した額" sqref="C7:D7 C19:D19 C15:D15 J7:K7 C11:D11 J11:K11 J15:K15 J19:K19 C23:D23 J23:K23" xr:uid="{D6C49D34-AF9A-401E-8266-1A71E9A871F7}"/>
    <dataValidation allowBlank="1" showInputMessage="1" showErrorMessage="1" prompt="月を入力_x000a_（数字のみ）" sqref="D5 K5 D9 K9 D13 K13 D17 K17 D21 K21" xr:uid="{12B5E87D-BA7C-4B7C-AAF0-69554BEB94BB}"/>
    <dataValidation allowBlank="1" showInputMessage="1" showErrorMessage="1" prompt="日を入力_x000a_（数字のみ）" sqref="E5 L5 E9 L9 E13 L13 E17 L17 E21 L21" xr:uid="{70F71228-7C61-4D97-BD11-6985A9365386}"/>
    <dataValidation type="list" allowBlank="1" showInputMessage="1" showErrorMessage="1" sqref="F5 M5 F9 M9 F13 M13 F17 M17 F21 M21" xr:uid="{18030DD3-AA6F-48A2-8C35-9C44ED4C8496}">
      <formula1>"給与,賞与"</formula1>
    </dataValidation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6DE0-1C62-4324-BC1C-B42182F14296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IF((従業員情報!D106+従業員情報!F106+従業員情報!H106)="",0,((IF(従業員情報!C106="有",1,0))+従業員情報!F106+従業員情報!H106))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IF(従業員情報!A103="","",従業員情報!A103)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5">
    <dataValidation type="list" allowBlank="1" showInputMessage="1" showErrorMessage="1" sqref="F5 M5 F9 M9 F13 M13 F17 M17 F21 M21" xr:uid="{B4E65B16-5E2D-4327-89A3-2C50A3FA2C44}">
      <formula1>"給与,賞与"</formula1>
    </dataValidation>
    <dataValidation allowBlank="1" showInputMessage="1" showErrorMessage="1" prompt="日を入力_x000a_（数字のみ）" sqref="E5 L5 E9 L9 E13 L13 E17 L17 E21 L21" xr:uid="{BAA457DF-E490-41F5-8BC6-2D4BB7604C6F}"/>
    <dataValidation allowBlank="1" showInputMessage="1" showErrorMessage="1" prompt="月を入力_x000a_（数字のみ）" sqref="D5 K5 D9 K9 D13 K13 D17 K17 D21 K21" xr:uid="{1561DDD4-2C19-4657-9F4C-D650CE148F6A}"/>
    <dataValidation allowBlank="1" showInputMessage="1" showErrorMessage="1" prompt="定額減税で_x000a_控除した額" sqref="C7:D7 C19:D19 C15:D15 J7:K7 C11:D11 J11:K11 J15:K15 J19:K19 C23:D23 J23:K23" xr:uid="{2B802F39-309D-45A9-B849-FFEE4DB94FB3}"/>
    <dataValidation allowBlank="1" showInputMessage="1" showErrorMessage="1" prompt="給与等から引く_x000a_　「所得税額」" sqref="A7:B7 A15:B15 H7:I7 A11:B11 H11:I11 H15:I15 H19:I19 A23:B23 A19:B19 H23:I23" xr:uid="{413A38D8-2D05-4FB5-8466-61FFA4DAEDD1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92B14-73DE-487C-BE57-72494F8EE90A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IF((従業員情報!D114+従業員情報!F114+従業員情報!H114)="",0,((IF(従業員情報!C114="有",1,0))+従業員情報!F114+従業員情報!H114))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IF(従業員情報!A111="","",従業員情報!A111)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6">
    <dataValidation allowBlank="1" showInputMessage="1" showErrorMessage="1" prompt="給与等から引く_x000a_　「所得税額」" sqref="A7:B7 A15:B15 H7:I7 A11:B11 H11:I11 H15:I15 H19:I19 A23:B23 A19:B19 H23:I23" xr:uid="{39AC0983-D1F1-472E-B8F2-958B034573D8}"/>
    <dataValidation allowBlank="1" showInputMessage="1" showErrorMessage="1" prompt="定額減税で_x000a_控除した額" sqref="C7:D7 C19:D19 C15:D15 J7:K7 C11:D11 J11:K11 J15:K15 J19:K19 C23:D23 J23:K23" xr:uid="{6BC492B1-C9E7-4C04-95BA-B51C290AA9C1}"/>
    <dataValidation allowBlank="1" showInputMessage="1" showErrorMessage="1" prompt="月を入力_x000a_（数字のみ）" sqref="D5 K5 D9 K9 D13 K13 D17 K17 D21 K21" xr:uid="{3FE1C805-FDD4-412C-AEDE-492DDDAA4F31}"/>
    <dataValidation allowBlank="1" showInputMessage="1" showErrorMessage="1" prompt="日を入力_x000a_（数字のみ）" sqref="E5 L5 E9 L9 E13 L13 E17 L17 E21 L21" xr:uid="{C0FBC7F3-076B-4087-931A-40F1F379F34D}"/>
    <dataValidation type="list" allowBlank="1" showInputMessage="1" showErrorMessage="1" sqref="F5 M5 F9 M9 F13 M13 F17 M17 F21 M21" xr:uid="{142E50AE-6106-43CB-8998-215363E13F29}">
      <formula1>"給与,賞与"</formula1>
    </dataValidation>
    <dataValidation allowBlank="1" showInputMessage="1" showErrorMessage="1" prompt="_x000a_" sqref="F1:F2" xr:uid="{7486DE0F-8547-4155-9314-188BCEE3ED11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8FF9-F182-48A0-A93B-5F715CC985A2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IF((従業員情報!D122+従業員情報!F122+従業員情報!H122)="",0,((IF(従業員情報!C122="有",1,0))+従業員情報!F122+従業員情報!H122))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IF(従業員情報!A119="","",従業員情報!A119)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5">
    <dataValidation type="list" allowBlank="1" showInputMessage="1" showErrorMessage="1" sqref="F5 M5 F9 M9 F13 M13 F17 M17 F21 M21" xr:uid="{FCC7F0C9-0B16-4688-ADB5-DC918A3F68D2}">
      <formula1>"給与,賞与"</formula1>
    </dataValidation>
    <dataValidation allowBlank="1" showInputMessage="1" showErrorMessage="1" prompt="日を入力_x000a_（数字のみ）" sqref="E5 L5 E9 L9 E13 L13 E17 L17 E21 L21" xr:uid="{16D0159C-B741-49AC-AE97-7B19BF76CC14}"/>
    <dataValidation allowBlank="1" showInputMessage="1" showErrorMessage="1" prompt="月を入力_x000a_（数字のみ）" sqref="D5 K5 D9 K9 D13 K13 D17 K17 D21 K21" xr:uid="{EAE8F9FA-93D2-440C-ADCF-E76B4FD379FF}"/>
    <dataValidation allowBlank="1" showInputMessage="1" showErrorMessage="1" prompt="定額減税で_x000a_控除した額" sqref="C7:D7 C19:D19 C11:D11 C15:D15 J7:K7 J11:K11 J15:K15 J19:K19 C23:D23 J23:K23" xr:uid="{F27AE0C8-C289-426A-8C0F-10597B55CC7F}"/>
    <dataValidation allowBlank="1" showInputMessage="1" showErrorMessage="1" prompt="給与等から引く_x000a_　「所得税額」" sqref="A7:B7 A11:B11 A15:B15 H7:I7 H11:I11 H15:I15 H19:I19 A23:B23 A19:B19 H23:I23" xr:uid="{6A639111-1176-4660-859C-D13C1A397899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F9512-1340-4533-94E4-95CD6A99CA92}">
  <sheetPr>
    <pageSetUpPr fitToPage="1"/>
  </sheetPr>
  <dimension ref="A1:M23"/>
  <sheetViews>
    <sheetView showGridLines="0" zoomScaleNormal="100" workbookViewId="0">
      <selection activeCell="F1" sqref="F1:F2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IF((従業員情報!D10+従業員情報!F10+従業員情報!H10)="",0,(IF(従業員情報!C10="有",1,0))+従業員情報!F10+従業員情報!H10)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IF(従業員情報!A7="","",従業員情報!A7)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7" t="s">
        <v>35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7" t="s">
        <v>36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68"/>
      <c r="B7" s="69"/>
      <c r="C7" s="68"/>
      <c r="D7" s="69"/>
      <c r="E7" s="66" t="str">
        <f>_xlfn.IFS(A2="","",TRUE,H2-C7)</f>
        <v/>
      </c>
      <c r="F7" s="67"/>
      <c r="H7" s="68"/>
      <c r="I7" s="69"/>
      <c r="J7" s="68"/>
      <c r="K7" s="69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7" t="s">
        <v>37</v>
      </c>
      <c r="C9" s="12" t="s">
        <v>7</v>
      </c>
      <c r="D9" s="13" t="s">
        <v>8</v>
      </c>
      <c r="E9" s="14" t="s">
        <v>9</v>
      </c>
      <c r="F9" s="16" t="s">
        <v>10</v>
      </c>
      <c r="H9" s="17" t="s">
        <v>38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70" t="s">
        <v>3</v>
      </c>
      <c r="I10" s="71"/>
      <c r="J10" s="70" t="s">
        <v>4</v>
      </c>
      <c r="K10" s="71"/>
      <c r="L10" s="65" t="s">
        <v>5</v>
      </c>
      <c r="M10" s="65"/>
    </row>
    <row r="11" spans="1:13" ht="28.2" customHeight="1" thickBot="1" x14ac:dyDescent="0.5">
      <c r="A11" s="68"/>
      <c r="B11" s="69"/>
      <c r="C11" s="68"/>
      <c r="D11" s="69"/>
      <c r="E11" s="66" t="str">
        <f>IF(L7="","",L7-C11)</f>
        <v/>
      </c>
      <c r="F11" s="67"/>
      <c r="H11" s="68"/>
      <c r="I11" s="69"/>
      <c r="J11" s="68"/>
      <c r="K11" s="69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7" t="s">
        <v>39</v>
      </c>
      <c r="C13" s="12" t="s">
        <v>7</v>
      </c>
      <c r="D13" s="13" t="s">
        <v>8</v>
      </c>
      <c r="E13" s="14" t="s">
        <v>9</v>
      </c>
      <c r="F13" s="16" t="s">
        <v>10</v>
      </c>
      <c r="H13" s="17" t="s">
        <v>40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68"/>
      <c r="B15" s="69"/>
      <c r="C15" s="68"/>
      <c r="D15" s="69"/>
      <c r="E15" s="66" t="str">
        <f>IF(L11="","",L11-C15)</f>
        <v/>
      </c>
      <c r="F15" s="67"/>
      <c r="H15" s="68"/>
      <c r="I15" s="69"/>
      <c r="J15" s="68"/>
      <c r="K15" s="69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7" t="s">
        <v>41</v>
      </c>
      <c r="C17" s="12" t="s">
        <v>7</v>
      </c>
      <c r="D17" s="13" t="s">
        <v>8</v>
      </c>
      <c r="E17" s="14" t="s">
        <v>9</v>
      </c>
      <c r="F17" s="16" t="s">
        <v>10</v>
      </c>
      <c r="H17" s="17" t="s">
        <v>42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68"/>
      <c r="B19" s="69"/>
      <c r="C19" s="68"/>
      <c r="D19" s="69"/>
      <c r="E19" s="66" t="str">
        <f>IF(L15="","",L15-C19)</f>
        <v/>
      </c>
      <c r="F19" s="67"/>
      <c r="H19" s="68"/>
      <c r="I19" s="69"/>
      <c r="J19" s="68"/>
      <c r="K19" s="69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7" t="s">
        <v>43</v>
      </c>
      <c r="C21" s="12" t="s">
        <v>7</v>
      </c>
      <c r="D21" s="13" t="s">
        <v>8</v>
      </c>
      <c r="E21" s="14" t="s">
        <v>9</v>
      </c>
      <c r="F21" s="16" t="s">
        <v>10</v>
      </c>
      <c r="H21" s="17" t="s">
        <v>44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68"/>
      <c r="B23" s="69"/>
      <c r="C23" s="68"/>
      <c r="D23" s="69"/>
      <c r="E23" s="66" t="str">
        <f>IF(L19="","",L19-C23)</f>
        <v/>
      </c>
      <c r="F23" s="67"/>
      <c r="H23" s="68"/>
      <c r="I23" s="69"/>
      <c r="J23" s="68"/>
      <c r="K23" s="69"/>
      <c r="L23" s="66" t="str">
        <f>IF(E23="","",E23-J23)</f>
        <v/>
      </c>
      <c r="M23" s="67"/>
    </row>
  </sheetData>
  <sheetProtection algorithmName="SHA-512" hashValue="mlVZQJaVedXsKQEB9N17loG5qLw+ntWscm7fDWO5e0TuOel6btQRMauDpRm9m4CuVT5rn8ZAyscwBevS33qlyg==" saltValue="u5SWyOMLZ1PwPZuLdcXn4Q==" spinCount="100000" sheet="1" objects="1" scenarios="1"/>
  <dataConsolidate/>
  <mergeCells count="66"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H10:I10"/>
    <mergeCell ref="J10:K10"/>
    <mergeCell ref="L10:M10"/>
    <mergeCell ref="H11:I11"/>
    <mergeCell ref="J11:K11"/>
    <mergeCell ref="L11:M11"/>
    <mergeCell ref="A10:B10"/>
    <mergeCell ref="C10:D10"/>
    <mergeCell ref="E10:F10"/>
    <mergeCell ref="A11:B11"/>
    <mergeCell ref="C11:D11"/>
    <mergeCell ref="E11:F11"/>
    <mergeCell ref="H6:I6"/>
    <mergeCell ref="J6:K6"/>
    <mergeCell ref="L6:M6"/>
    <mergeCell ref="H7:I7"/>
    <mergeCell ref="J7:K7"/>
    <mergeCell ref="L7:M7"/>
    <mergeCell ref="A6:B6"/>
    <mergeCell ref="C6:D6"/>
    <mergeCell ref="E6:F6"/>
    <mergeCell ref="E7:F7"/>
    <mergeCell ref="C7:D7"/>
    <mergeCell ref="A7:B7"/>
    <mergeCell ref="E1:E2"/>
    <mergeCell ref="F1:F2"/>
    <mergeCell ref="A1:C1"/>
    <mergeCell ref="A2:C2"/>
    <mergeCell ref="H1:J1"/>
    <mergeCell ref="H2:J2"/>
  </mergeCells>
  <phoneticPr fontId="1"/>
  <dataValidations count="7">
    <dataValidation type="list" allowBlank="1" showInputMessage="1" showErrorMessage="1" sqref="F5 M5 F9 M9 F13 M13 F17 M17 F21 M21" xr:uid="{6AA5B7A0-1CA1-4EC4-B90B-E596ED628736}">
      <formula1>"給与,賞与"</formula1>
    </dataValidation>
    <dataValidation allowBlank="1" showInputMessage="1" showErrorMessage="1" prompt="日を入力_x000a_（数字のみ）" sqref="E5 L5 E9 L9 E13 L13 E17 L17 E21 L21" xr:uid="{C77B409B-0CDA-4188-BDD8-2EBC85E6B3B1}"/>
    <dataValidation allowBlank="1" showInputMessage="1" showErrorMessage="1" prompt="月を入力_x000a_（数字のみ）" sqref="D5 K5 D9 K9 D13 K13 D17 K17 D21 K21" xr:uid="{41FA3173-A602-41AB-9BEF-52C59447C787}"/>
    <dataValidation allowBlank="1" showInputMessage="1" showErrorMessage="1" prompt="定額減税で_x000a_控除した額" sqref="C7:D7 J19:K19 J7:K7 C11:D11 J11:K11 C15:D15 C19:D19 C23:D23 J23:K23 J15:K15" xr:uid="{0B4875D8-A431-4E71-A8AC-6E6ECBD37653}"/>
    <dataValidation allowBlank="1" showInputMessage="1" showErrorMessage="1" prompt="給与等から引く_x000a_　「所得税額」" sqref="A7:B7 H7:I7 A11:B11 H11:I11 A15:B15 A19:B19 A23:B23 H23:I23 H19:I19 H15:I15" xr:uid="{1F43D4AF-CD3D-434E-9B80-5C347A3AC731}"/>
    <dataValidation type="custom" errorStyle="warning" allowBlank="1" showInputMessage="1" showErrorMessage="1" error="定額減税額を超えてます。" sqref="G7" xr:uid="{AD740734-E7F7-40DF-A77A-F8D02F45A4F1}">
      <formula1>IF((E7&gt;=0),TRUE,FALSE)</formula1>
    </dataValidation>
    <dataValidation errorStyle="warning" allowBlank="1" showInputMessage="1" showErrorMessage="1" error="定額減税額を超えてます。" sqref="E7:F7" xr:uid="{137DBCA9-C51D-4A15-8CB3-93A520C25577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4BBE0-E092-411C-A0EF-D797930A0771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IF((従業員情報!D18+従業員情報!F18+従業員情報!H18)="",0,(IF(従業員情報!C18="有",1,0))+従業員情報!F18+従業員情報!H18)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IF(従業員情報!A15="","",従業員情報!A15)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45</v>
      </c>
      <c r="J5" s="18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8" t="s">
        <v>7</v>
      </c>
      <c r="D13" s="19" t="s">
        <v>8</v>
      </c>
      <c r="E13" s="20" t="s">
        <v>9</v>
      </c>
      <c r="F13" s="21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SUw4nZoSq82kHbG4dasn0dLkPC0ENN97VsptE+0hNm70a/VjeyCbr/GwsPI5Dh/B+Y1gQbl0iGnXPAVOxdnDPg==" saltValue="GGfNT8SJK4BsNWfPU1/6iA==" spinCount="100000" sheet="1" objects="1" scenarios="1"/>
  <dataConsolidate/>
  <mergeCells count="66"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A1:C1"/>
    <mergeCell ref="E1:E2"/>
    <mergeCell ref="F1:F2"/>
    <mergeCell ref="H1:J1"/>
    <mergeCell ref="A2:C2"/>
    <mergeCell ref="H2:J2"/>
  </mergeCells>
  <phoneticPr fontId="1"/>
  <dataValidations count="5">
    <dataValidation allowBlank="1" showInputMessage="1" showErrorMessage="1" prompt="給与等から引く_x000a_　「所得税額」" sqref="A7:B7 H7:I7 A11:B11 H11:I11 A15:B15 A19:B19 A23:B23 H23:I23 H19:I19 H15:I15" xr:uid="{A04E4C38-E0CB-4609-A080-2C046F21EA4D}"/>
    <dataValidation allowBlank="1" showInputMessage="1" showErrorMessage="1" prompt="定額減税で_x000a_控除した額" sqref="C7:D7 J19:K19 J7:K7 C11:D11 J11:K11 C15:D15 C19:D19 C23:D23 J23:K23 J15:K15" xr:uid="{B31F03B6-58EA-489C-A408-793BC8C15D74}"/>
    <dataValidation allowBlank="1" showInputMessage="1" showErrorMessage="1" prompt="月を入力_x000a_（数字のみ）" sqref="D5 K5 D9 K9 D13 K13 D17 K17 D21 K21" xr:uid="{39F60635-A248-4856-A0BB-BA4B285F9E0D}"/>
    <dataValidation allowBlank="1" showInputMessage="1" showErrorMessage="1" prompt="日を入力_x000a_（数字のみ）" sqref="E5 L5 E9 L9 E13 L13 E17 L17 E21 L21" xr:uid="{411C9A15-F659-488B-8BFD-A291065509D6}"/>
    <dataValidation type="list" allowBlank="1" showInputMessage="1" showErrorMessage="1" sqref="F5 M5 F9 M9 F13 M13 F17 M17 F21 M21" xr:uid="{D1E357D1-7DC3-46D8-B919-4563B11B6FB9}">
      <formula1>"給与,賞与"</formula1>
    </dataValidation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0731-EBF5-4CF7-9EC1-590C25B75FB3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IF((従業員情報!D26+従業員情報!F26+従業員情報!H26)="",0,(IF(従業員情報!C26="有",1,0))+従業員情報!F26+従業員情報!H26)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IF(従業員情報!A23="","",従業員情報!A23)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5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5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AOolB2HRGErfC2d7Dy1rZQBNxrZdinjY/AXHr5X7SZepzo1TyFVBu5P1ROFKwlONjM2zeRlGdlNc25vKeEeO5Q==" saltValue="cHi8B692vG1bauYHubV9tA==" spinCount="100000" sheet="1" objects="1" scenarios="1"/>
  <dataConsolidate/>
  <mergeCells count="66"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A1:C1"/>
    <mergeCell ref="E1:E2"/>
    <mergeCell ref="F1:F2"/>
    <mergeCell ref="H1:J1"/>
    <mergeCell ref="A2:C2"/>
    <mergeCell ref="H2:J2"/>
  </mergeCells>
  <phoneticPr fontId="1"/>
  <dataValidations disablePrompts="1" count="5">
    <dataValidation type="list" allowBlank="1" showInputMessage="1" showErrorMessage="1" sqref="F5 M5 M21 F9 M9 M13 F17 M17 F21 F13" xr:uid="{D462EB54-50A8-4439-A142-26DE60DF0467}">
      <formula1>"給与,賞与"</formula1>
    </dataValidation>
    <dataValidation allowBlank="1" showInputMessage="1" showErrorMessage="1" prompt="日を入力_x000a_（数字のみ）" sqref="E5 L5 L21 E9 L9 L13 E17 L17 E21 E13" xr:uid="{A24AE925-F449-48D1-B5C9-F9D90CE395B5}"/>
    <dataValidation allowBlank="1" showInputMessage="1" showErrorMessage="1" prompt="月を入力_x000a_（数字のみ）" sqref="D5 K5 K21 D9 K9 K13 D17 K17 D21 D13" xr:uid="{83E7A737-806E-4917-B92B-E555063F21D0}"/>
    <dataValidation allowBlank="1" showInputMessage="1" showErrorMessage="1" prompt="定額減税で_x000a_控除した額" sqref="C7:D7 J19:K19 J7:K7 C11:D11 J11:K11 C15:D15 C19:D19 C23:D23 J23:K23 J15:K15" xr:uid="{B69E6F9B-DCBE-4F4F-B25B-FBA0369406A0}"/>
    <dataValidation allowBlank="1" showInputMessage="1" showErrorMessage="1" prompt="給与等から引く_x000a_　「所得税額」" sqref="A7:B7 H7:I7 A11:B11 H11:I11 A15:B15 A19:B19 A23:B23 H23:I23 H19:I19 H15:I15" xr:uid="{F3DF0EE9-A675-42C6-900E-C98AB98F66F2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D528-5206-4D08-9EBF-42BD10836C01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IF((従業員情報!D34+従業員情報!F34+従業員情報!H34)="",0,(IF(従業員情報!C34="有",1,0))+従業員情報!F34+従業員情報!H34)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IF(従業員情報!A31="","",従業員情報!A31)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FxsFECT153TLc+2XaMgJBkmA6Hqi/hwdpSgR7kEY+Hf9hJ1tPBhvt/hLTrFR0wxEN2Pi88FnizAmPanhtDXKXw==" saltValue="z+qEzVuBsA30SIiOUQcDqg==" spinCount="100000" sheet="1" objects="1" scenarios="1"/>
  <dataConsolidate/>
  <mergeCells count="66"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A1:C1"/>
    <mergeCell ref="E1:E2"/>
    <mergeCell ref="F1:F2"/>
    <mergeCell ref="H1:J1"/>
    <mergeCell ref="A2:C2"/>
    <mergeCell ref="H2:J2"/>
  </mergeCells>
  <phoneticPr fontId="1"/>
  <dataValidations count="5">
    <dataValidation allowBlank="1" showInputMessage="1" showErrorMessage="1" prompt="給与等から引く_x000a_　「所得税額」" sqref="A7:B7 H7:I7 A11:B11 H11:I11 A15:B15 A19:B19 A23:B23 H23:I23 H19:I19 H15:I15" xr:uid="{9664C140-E515-405D-8654-C26DE07C11C2}"/>
    <dataValidation allowBlank="1" showInputMessage="1" showErrorMessage="1" prompt="定額減税で_x000a_控除した額" sqref="C7:D7 J19:K19 J7:K7 C11:D11 J11:K11 C15:D15 C19:D19 C23:D23 J23:K23 J15:K15" xr:uid="{96498B3E-55BC-45C0-A7AA-680323FB3F2D}"/>
    <dataValidation allowBlank="1" showInputMessage="1" showErrorMessage="1" prompt="月を入力_x000a_（数字のみ）" sqref="D5 K5 D9 K9 D13 K13 K21 K17 D21 D17" xr:uid="{4B26D266-B859-4420-80E5-742C4E01AB91}"/>
    <dataValidation allowBlank="1" showInputMessage="1" showErrorMessage="1" prompt="日を入力_x000a_（数字のみ）" sqref="E5 L5 E9 L9 E13 L13 L21 L17 E21 E17" xr:uid="{CAED50BC-5DBA-4ABC-B0B2-E1F143CE3F09}"/>
    <dataValidation type="list" allowBlank="1" showInputMessage="1" showErrorMessage="1" sqref="F5 M5 F9 M9 F13 M13 M21 M17 F21 F17" xr:uid="{329E8D2F-EE65-4020-AA71-0B0B83C44694}">
      <formula1>"給与,賞与"</formula1>
    </dataValidation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003A6-E681-4F64-9AFE-A1C90A38093A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IF((従業員情報!D42+従業員情報!F42+従業員情報!H42)="",0,(IF(従業員情報!C42="有",1,0))+従業員情報!F42+従業員情報!H42)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IF(従業員情報!A39="","",従業員情報!A39)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8" t="s">
        <v>7</v>
      </c>
      <c r="D5" s="19" t="s">
        <v>8</v>
      </c>
      <c r="E5" s="20" t="s">
        <v>9</v>
      </c>
      <c r="F5" s="22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l5dvTNMt0UE7jvujxBJanIQ3lUMcEBoZ7OihX+fH0U1R1MIFye4XPBviITkFok3sxeWkkOWfg4qksuuUk3yJMQ==" saltValue="aqnopQ76wp9AHFGTNrZUgA==" spinCount="100000" sheet="1" objects="1" scenarios="1"/>
  <dataConsolidate/>
  <mergeCells count="66"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A1:C1"/>
    <mergeCell ref="E1:E2"/>
    <mergeCell ref="F1:F2"/>
    <mergeCell ref="H1:J1"/>
    <mergeCell ref="A2:C2"/>
    <mergeCell ref="H2:J2"/>
  </mergeCells>
  <phoneticPr fontId="1"/>
  <dataValidations count="5">
    <dataValidation type="list" allowBlank="1" showInputMessage="1" showErrorMessage="1" sqref="F5 M5 F9 M9 F13 M13 F17 M17 F21 M21" xr:uid="{04BA3661-44FF-49A1-894E-8E39F7817FC1}">
      <formula1>"給与,賞与"</formula1>
    </dataValidation>
    <dataValidation allowBlank="1" showInputMessage="1" showErrorMessage="1" prompt="日を入力_x000a_（数字のみ）" sqref="E5 L5 E9 L9 E13 L13 E17 L17 E21 L21" xr:uid="{A475821F-B1E8-4EC4-B99F-7CD05D6B1C70}"/>
    <dataValidation allowBlank="1" showInputMessage="1" showErrorMessage="1" prompt="月を入力_x000a_（数字のみ）" sqref="D5 K5 D9 K9 D13 K13 D17 K17 D21 K21" xr:uid="{95C5A5DB-3C42-4119-A939-9CBA0664FF7B}"/>
    <dataValidation allowBlank="1" showInputMessage="1" showErrorMessage="1" prompt="定額減税で_x000a_控除した額" sqref="C7:D7 J19:K19 J7:K7 C11:D11 J11:K11 C15:D15 C19:D19 C23:D23 J23:K23 J15:K15" xr:uid="{B40EF2F8-6B1B-4623-958E-4192E67991E8}"/>
    <dataValidation allowBlank="1" showInputMessage="1" showErrorMessage="1" prompt="給与等から引く_x000a_　「所得税額」" sqref="A7:B7 H7:I7 A11:B11 H11:I11 A15:B15 A19:B19 A23:B23 H23:I23 H19:I19 H15:I15" xr:uid="{5CFA3203-00CD-410C-AFB4-7EC5F42A6F6A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15FC-5F31-48EB-96B0-1315D8038821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IF((従業員情報!D50+従業員情報!F50+従業員情報!H50)="",0,((IF(従業員情報!C50="有",1,0))+従業員情報!F50+従業員情報!H50))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IF(従業員情報!A47="","",従業員情報!A47)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8" t="s">
        <v>7</v>
      </c>
      <c r="K17" s="19" t="s">
        <v>8</v>
      </c>
      <c r="L17" s="20" t="s">
        <v>9</v>
      </c>
      <c r="M17" s="21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8" t="s">
        <v>7</v>
      </c>
      <c r="D21" s="19" t="s">
        <v>8</v>
      </c>
      <c r="E21" s="20" t="s">
        <v>9</v>
      </c>
      <c r="F21" s="21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V+orQRekLIB8nBeVZn0q1g2R4GGahpiL9xdXu1XI574i9dw570Y2LkA/aqBfUJJV7Q+oLq1vLp3kFMRYB+zRig==" saltValue="xmpYuoBVC0Xsaz5RRVeQkQ==" spinCount="100000" sheet="1" objects="1" scenarios="1"/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5">
    <dataValidation allowBlank="1" showInputMessage="1" showErrorMessage="1" prompt="給与等から引く_x000a_　「所得税額」" sqref="A7:B7 H7:I7 A11:B11 H11:I11 A15:B15 A19:B19 A23:B23 H23:I23 H19:I19 H15:I15" xr:uid="{2F453434-A480-444D-A46F-EB7B633A22D0}"/>
    <dataValidation allowBlank="1" showInputMessage="1" showErrorMessage="1" prompt="定額減税で_x000a_控除した額" sqref="C7:D7 J19:K19 J7:K7 C11:D11 J11:K11 C15:D15 C19:D19 C23:D23 J23:K23 J15:K15" xr:uid="{E8165DF8-71B8-44FC-AD14-54F18C31096F}"/>
    <dataValidation allowBlank="1" showInputMessage="1" showErrorMessage="1" prompt="月を入力_x000a_（数字のみ）" sqref="D5 K5 D9 K9 D13 K13 D17 K17 D21 K21" xr:uid="{24394AF3-3CBA-43C5-92B1-6F406088B99D}"/>
    <dataValidation allowBlank="1" showInputMessage="1" showErrorMessage="1" prompt="日を入力_x000a_（数字のみ）" sqref="E5 L5 E9 L9 E13 L13 E17 L17 E21 L21" xr:uid="{3FB5E307-FCFB-4C0D-95A2-8B073E899028}"/>
    <dataValidation type="list" allowBlank="1" showInputMessage="1" showErrorMessage="1" sqref="F5 M5 F9 M9 F13 M13 F17 M17 F21 M21" xr:uid="{D20BB0FA-72B1-4DEE-AADF-BC80AEA940BD}">
      <formula1>"給与,賞与"</formula1>
    </dataValidation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2CE20-C673-4A09-9D49-4B6916A925C1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IF((従業員情報!D58+従業員情報!F58+従業員情報!H58)="",0,((IF(従業員情報!C58="有",1,0))+従業員情報!F58+従業員情報!H58))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IF(従業員情報!A55="","",従業員情報!A55)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55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2"/>
      <c r="B7" s="72"/>
      <c r="C7" s="72"/>
      <c r="D7" s="72"/>
      <c r="E7" s="66" t="str">
        <f>_xlfn.IFS(A2="","",TRUE,H2-C7)</f>
        <v/>
      </c>
      <c r="F7" s="67"/>
      <c r="H7" s="72"/>
      <c r="I7" s="72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2"/>
      <c r="B11" s="72"/>
      <c r="C11" s="72"/>
      <c r="D11" s="72"/>
      <c r="E11" s="66" t="str">
        <f>IF(L7="","",L7-C11)</f>
        <v/>
      </c>
      <c r="F11" s="67"/>
      <c r="H11" s="72"/>
      <c r="I11" s="72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2"/>
      <c r="B15" s="72"/>
      <c r="C15" s="72"/>
      <c r="D15" s="72"/>
      <c r="E15" s="66" t="str">
        <f>IF(L11="","",L11-C15)</f>
        <v/>
      </c>
      <c r="F15" s="67"/>
      <c r="H15" s="72"/>
      <c r="I15" s="72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74" t="s">
        <v>4</v>
      </c>
      <c r="K18" s="74"/>
      <c r="L18" s="65" t="s">
        <v>5</v>
      </c>
      <c r="M18" s="65"/>
    </row>
    <row r="19" spans="1:13" ht="28.2" customHeight="1" thickBot="1" x14ac:dyDescent="0.5">
      <c r="A19" s="72"/>
      <c r="B19" s="72"/>
      <c r="C19" s="72"/>
      <c r="D19" s="72"/>
      <c r="E19" s="66" t="str">
        <f>IF(L15="","",L15-C19)</f>
        <v/>
      </c>
      <c r="F19" s="67"/>
      <c r="H19" s="72"/>
      <c r="I19" s="72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8" t="s">
        <v>7</v>
      </c>
      <c r="D21" s="19" t="s">
        <v>8</v>
      </c>
      <c r="E21" s="20" t="s">
        <v>9</v>
      </c>
      <c r="F21" s="21" t="s">
        <v>10</v>
      </c>
      <c r="H21" s="18" t="s">
        <v>53</v>
      </c>
      <c r="J21" s="18" t="s">
        <v>7</v>
      </c>
      <c r="K21" s="19" t="s">
        <v>8</v>
      </c>
      <c r="L21" s="20" t="s">
        <v>9</v>
      </c>
      <c r="M21" s="21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73" t="s">
        <v>3</v>
      </c>
      <c r="I22" s="73"/>
      <c r="J22" s="73" t="s">
        <v>4</v>
      </c>
      <c r="K22" s="73"/>
      <c r="L22" s="65" t="s">
        <v>5</v>
      </c>
      <c r="M22" s="65"/>
    </row>
    <row r="23" spans="1:13" ht="28.2" customHeight="1" thickBot="1" x14ac:dyDescent="0.5">
      <c r="A23" s="72"/>
      <c r="B23" s="72"/>
      <c r="C23" s="72"/>
      <c r="D23" s="72"/>
      <c r="E23" s="66" t="str">
        <f>IF(L19="","",L19-C23)</f>
        <v/>
      </c>
      <c r="F23" s="67"/>
      <c r="H23" s="72"/>
      <c r="I23" s="72"/>
      <c r="J23" s="72"/>
      <c r="K23" s="72"/>
      <c r="L23" s="66" t="str">
        <f>IF(E23="","",E23-J23)</f>
        <v/>
      </c>
      <c r="M23" s="67"/>
    </row>
  </sheetData>
  <sheetProtection algorithmName="SHA-512" hashValue="UAo6YMGdDZvnbtYQHgn7EDWISEzusFR6Km24ukCwfqymsWeCNawFWFFXsAjzLQEGi0lnlNwsN9stz28el3sxDg==" saltValue="Gew1toVGF47b0kmBUjiw3g==" spinCount="100000" sheet="1" objects="1" scenarios="1"/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5">
    <dataValidation type="list" allowBlank="1" showInputMessage="1" showErrorMessage="1" sqref="F5 M5 F9 M9 F13 M13 F17 M17 F21 M21" xr:uid="{27E0FBC0-1B3D-4F1B-8C2D-D6731AFCF20E}">
      <formula1>"給与,賞与"</formula1>
    </dataValidation>
    <dataValidation allowBlank="1" showInputMessage="1" showErrorMessage="1" prompt="日を入力_x000a_（数字のみ）" sqref="E5 L5 E9 L9 E13 L13 E17 L17 E21 L21" xr:uid="{68BF1CF0-612F-41EE-87EA-C0396FCC65C9}"/>
    <dataValidation allowBlank="1" showInputMessage="1" showErrorMessage="1" prompt="月を入力_x000a_（数字のみ）" sqref="D5 K5 D9 K9 D13 K13 D17 K17 D21 K21" xr:uid="{7EC0A054-C923-4D1E-93D2-379549007485}"/>
    <dataValidation allowBlank="1" showInputMessage="1" showErrorMessage="1" prompt="定額減税で_x000a_控除した額" sqref="C7:D7 J19:K19 J7:K7 C11:D11 J11:K11 C15:D15 C19:D19 C23:D23 J23:K23 J15:K15" xr:uid="{8BAA14F0-2872-4AB7-AFA5-FA7C02D1248A}"/>
    <dataValidation allowBlank="1" showInputMessage="1" showErrorMessage="1" prompt="給与等から引く_x000a_　「所得税額」" sqref="A7:B7 H7:I7 A11:B11 H11:I11 A15:B15 A19:B19 A23:B23 H23:I23 H19:I19 H15:I15" xr:uid="{3187043D-A6E0-4747-88CB-E0BCD0425945}"/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0B12-561D-4061-BC4D-3DE0EB557D50}">
  <sheetPr>
    <pageSetUpPr fitToPage="1"/>
  </sheetPr>
  <dimension ref="A1:M23"/>
  <sheetViews>
    <sheetView showGridLines="0" zoomScaleNormal="100" workbookViewId="0">
      <selection activeCell="E7" sqref="E7:F7"/>
    </sheetView>
  </sheetViews>
  <sheetFormatPr defaultRowHeight="18" x14ac:dyDescent="0.45"/>
  <cols>
    <col min="13" max="13" width="8.8984375" customWidth="1"/>
  </cols>
  <sheetData>
    <row r="1" spans="1:13" ht="18.600000000000001" thickBot="1" x14ac:dyDescent="0.5">
      <c r="A1" s="53" t="s">
        <v>2</v>
      </c>
      <c r="B1" s="54"/>
      <c r="C1" s="55"/>
      <c r="E1" s="49" t="s">
        <v>0</v>
      </c>
      <c r="F1" s="51">
        <f>IF((従業員情報!D66+従業員情報!F66+従業員情報!H66)="",0,((IF(従業員情報!C66="有",1,0))+従業員情報!F66+従業員情報!H66))</f>
        <v>0</v>
      </c>
      <c r="G1" s="4"/>
      <c r="H1" s="59" t="s">
        <v>1</v>
      </c>
      <c r="I1" s="60"/>
      <c r="J1" s="61"/>
    </row>
    <row r="2" spans="1:13" ht="31.8" customHeight="1" thickBot="1" x14ac:dyDescent="0.5">
      <c r="A2" s="56" t="str">
        <f>IF(従業員情報!A63="","",従業員情報!A63)</f>
        <v/>
      </c>
      <c r="B2" s="57"/>
      <c r="C2" s="58"/>
      <c r="D2" s="2"/>
      <c r="E2" s="50"/>
      <c r="F2" s="52"/>
      <c r="G2" s="3"/>
      <c r="H2" s="62" t="str">
        <f>IF(A2="","",((F1+1)*30000))</f>
        <v/>
      </c>
      <c r="I2" s="62"/>
      <c r="J2" s="63"/>
    </row>
    <row r="5" spans="1:13" ht="19.95" customHeight="1" x14ac:dyDescent="0.45">
      <c r="A5" s="18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"/>
      <c r="H5" s="18" t="s">
        <v>54</v>
      </c>
      <c r="J5" s="12" t="s">
        <v>7</v>
      </c>
      <c r="K5" s="13" t="s">
        <v>8</v>
      </c>
      <c r="L5" s="14" t="s">
        <v>9</v>
      </c>
      <c r="M5" s="16" t="s">
        <v>10</v>
      </c>
    </row>
    <row r="6" spans="1:13" ht="19.95" customHeight="1" thickBot="1" x14ac:dyDescent="0.5">
      <c r="A6" s="64" t="s">
        <v>3</v>
      </c>
      <c r="B6" s="64"/>
      <c r="C6" s="64" t="s">
        <v>4</v>
      </c>
      <c r="D6" s="64"/>
      <c r="E6" s="65" t="s">
        <v>5</v>
      </c>
      <c r="F6" s="65"/>
      <c r="H6" s="64" t="s">
        <v>3</v>
      </c>
      <c r="I6" s="64"/>
      <c r="J6" s="64" t="s">
        <v>4</v>
      </c>
      <c r="K6" s="64"/>
      <c r="L6" s="65" t="s">
        <v>5</v>
      </c>
      <c r="M6" s="65"/>
    </row>
    <row r="7" spans="1:13" ht="28.2" customHeight="1" thickBot="1" x14ac:dyDescent="0.5">
      <c r="A7" s="75"/>
      <c r="B7" s="76"/>
      <c r="C7" s="72"/>
      <c r="D7" s="72"/>
      <c r="E7" s="66" t="str">
        <f>_xlfn.IFS(A2="","",TRUE,H2-C7)</f>
        <v/>
      </c>
      <c r="F7" s="67"/>
      <c r="H7" s="75"/>
      <c r="I7" s="76"/>
      <c r="J7" s="72"/>
      <c r="K7" s="72"/>
      <c r="L7" s="66" t="str">
        <f>IF(E7="","",E7-J7)</f>
        <v/>
      </c>
      <c r="M7" s="67"/>
    </row>
    <row r="8" spans="1:13" ht="19.95" customHeight="1" x14ac:dyDescent="0.45"/>
    <row r="9" spans="1:13" ht="19.95" customHeight="1" x14ac:dyDescent="0.45">
      <c r="A9" s="18" t="s">
        <v>46</v>
      </c>
      <c r="C9" s="12" t="s">
        <v>7</v>
      </c>
      <c r="D9" s="13" t="s">
        <v>8</v>
      </c>
      <c r="E9" s="14" t="s">
        <v>9</v>
      </c>
      <c r="F9" s="16" t="s">
        <v>10</v>
      </c>
      <c r="H9" s="18" t="s">
        <v>47</v>
      </c>
      <c r="J9" s="12" t="s">
        <v>7</v>
      </c>
      <c r="K9" s="13" t="s">
        <v>8</v>
      </c>
      <c r="L9" s="14" t="s">
        <v>9</v>
      </c>
      <c r="M9" s="16" t="s">
        <v>10</v>
      </c>
    </row>
    <row r="10" spans="1:13" ht="19.95" customHeight="1" thickBot="1" x14ac:dyDescent="0.5">
      <c r="A10" s="64" t="s">
        <v>3</v>
      </c>
      <c r="B10" s="64"/>
      <c r="C10" s="64" t="s">
        <v>4</v>
      </c>
      <c r="D10" s="64"/>
      <c r="E10" s="65" t="s">
        <v>5</v>
      </c>
      <c r="F10" s="65"/>
      <c r="H10" s="64" t="s">
        <v>3</v>
      </c>
      <c r="I10" s="64"/>
      <c r="J10" s="64" t="s">
        <v>4</v>
      </c>
      <c r="K10" s="64"/>
      <c r="L10" s="65" t="s">
        <v>5</v>
      </c>
      <c r="M10" s="65"/>
    </row>
    <row r="11" spans="1:13" ht="28.2" customHeight="1" thickBot="1" x14ac:dyDescent="0.5">
      <c r="A11" s="75"/>
      <c r="B11" s="76"/>
      <c r="C11" s="72"/>
      <c r="D11" s="72"/>
      <c r="E11" s="66" t="str">
        <f>IF(L7="","",L7-C11)</f>
        <v/>
      </c>
      <c r="F11" s="67"/>
      <c r="H11" s="75"/>
      <c r="I11" s="76"/>
      <c r="J11" s="72"/>
      <c r="K11" s="72"/>
      <c r="L11" s="66" t="str">
        <f>IF(E11="","",E11-J11)</f>
        <v/>
      </c>
      <c r="M11" s="67"/>
    </row>
    <row r="12" spans="1:13" ht="19.95" customHeight="1" x14ac:dyDescent="0.45"/>
    <row r="13" spans="1:13" ht="19.95" customHeight="1" x14ac:dyDescent="0.45">
      <c r="A13" s="18" t="s">
        <v>48</v>
      </c>
      <c r="C13" s="12" t="s">
        <v>7</v>
      </c>
      <c r="D13" s="13" t="s">
        <v>8</v>
      </c>
      <c r="E13" s="14" t="s">
        <v>9</v>
      </c>
      <c r="F13" s="16" t="s">
        <v>10</v>
      </c>
      <c r="H13" s="18" t="s">
        <v>49</v>
      </c>
      <c r="J13" s="12" t="s">
        <v>7</v>
      </c>
      <c r="K13" s="13" t="s">
        <v>8</v>
      </c>
      <c r="L13" s="14" t="s">
        <v>9</v>
      </c>
      <c r="M13" s="16" t="s">
        <v>10</v>
      </c>
    </row>
    <row r="14" spans="1:13" ht="19.95" customHeight="1" thickBot="1" x14ac:dyDescent="0.5">
      <c r="A14" s="64" t="s">
        <v>3</v>
      </c>
      <c r="B14" s="64"/>
      <c r="C14" s="64" t="s">
        <v>4</v>
      </c>
      <c r="D14" s="64"/>
      <c r="E14" s="65" t="s">
        <v>5</v>
      </c>
      <c r="F14" s="65"/>
      <c r="H14" s="64" t="s">
        <v>3</v>
      </c>
      <c r="I14" s="64"/>
      <c r="J14" s="64" t="s">
        <v>4</v>
      </c>
      <c r="K14" s="64"/>
      <c r="L14" s="65" t="s">
        <v>5</v>
      </c>
      <c r="M14" s="65"/>
    </row>
    <row r="15" spans="1:13" ht="28.2" customHeight="1" thickBot="1" x14ac:dyDescent="0.5">
      <c r="A15" s="75"/>
      <c r="B15" s="76"/>
      <c r="C15" s="72"/>
      <c r="D15" s="72"/>
      <c r="E15" s="66" t="str">
        <f>IF(L11="","",L11-C15)</f>
        <v/>
      </c>
      <c r="F15" s="67"/>
      <c r="H15" s="75"/>
      <c r="I15" s="76"/>
      <c r="J15" s="72"/>
      <c r="K15" s="72"/>
      <c r="L15" s="66" t="str">
        <f>IF(E15="","",E15-J15)</f>
        <v/>
      </c>
      <c r="M15" s="67"/>
    </row>
    <row r="16" spans="1:13" ht="19.95" customHeight="1" x14ac:dyDescent="0.45"/>
    <row r="17" spans="1:13" ht="19.95" customHeight="1" x14ac:dyDescent="0.45">
      <c r="A17" s="18" t="s">
        <v>50</v>
      </c>
      <c r="C17" s="12" t="s">
        <v>7</v>
      </c>
      <c r="D17" s="13" t="s">
        <v>8</v>
      </c>
      <c r="E17" s="14" t="s">
        <v>9</v>
      </c>
      <c r="F17" s="16" t="s">
        <v>10</v>
      </c>
      <c r="H17" s="18" t="s">
        <v>51</v>
      </c>
      <c r="J17" s="12" t="s">
        <v>7</v>
      </c>
      <c r="K17" s="13" t="s">
        <v>8</v>
      </c>
      <c r="L17" s="14" t="s">
        <v>9</v>
      </c>
      <c r="M17" s="16" t="s">
        <v>10</v>
      </c>
    </row>
    <row r="18" spans="1:13" ht="19.95" customHeight="1" thickBot="1" x14ac:dyDescent="0.5">
      <c r="A18" s="64" t="s">
        <v>3</v>
      </c>
      <c r="B18" s="64"/>
      <c r="C18" s="64" t="s">
        <v>4</v>
      </c>
      <c r="D18" s="64"/>
      <c r="E18" s="65" t="s">
        <v>5</v>
      </c>
      <c r="F18" s="65"/>
      <c r="H18" s="64" t="s">
        <v>3</v>
      </c>
      <c r="I18" s="64"/>
      <c r="J18" s="64" t="s">
        <v>4</v>
      </c>
      <c r="K18" s="64"/>
      <c r="L18" s="65" t="s">
        <v>5</v>
      </c>
      <c r="M18" s="65"/>
    </row>
    <row r="19" spans="1:13" ht="28.2" customHeight="1" thickBot="1" x14ac:dyDescent="0.5">
      <c r="A19" s="75"/>
      <c r="B19" s="76"/>
      <c r="C19" s="72"/>
      <c r="D19" s="72"/>
      <c r="E19" s="66" t="str">
        <f>IF(L15="","",L15-C19)</f>
        <v/>
      </c>
      <c r="F19" s="67"/>
      <c r="H19" s="75"/>
      <c r="I19" s="76"/>
      <c r="J19" s="72"/>
      <c r="K19" s="72"/>
      <c r="L19" s="66" t="str">
        <f>IF(E19="","",E19-J19)</f>
        <v/>
      </c>
      <c r="M19" s="67"/>
    </row>
    <row r="20" spans="1:13" ht="19.95" customHeight="1" x14ac:dyDescent="0.45"/>
    <row r="21" spans="1:13" ht="19.95" customHeight="1" x14ac:dyDescent="0.45">
      <c r="A21" s="18" t="s">
        <v>52</v>
      </c>
      <c r="C21" s="12" t="s">
        <v>7</v>
      </c>
      <c r="D21" s="13" t="s">
        <v>8</v>
      </c>
      <c r="E21" s="14" t="s">
        <v>9</v>
      </c>
      <c r="F21" s="16" t="s">
        <v>10</v>
      </c>
      <c r="H21" s="18" t="s">
        <v>53</v>
      </c>
      <c r="J21" s="12" t="s">
        <v>7</v>
      </c>
      <c r="K21" s="13" t="s">
        <v>8</v>
      </c>
      <c r="L21" s="14" t="s">
        <v>9</v>
      </c>
      <c r="M21" s="16" t="s">
        <v>10</v>
      </c>
    </row>
    <row r="22" spans="1:13" ht="19.95" customHeight="1" thickBot="1" x14ac:dyDescent="0.5">
      <c r="A22" s="64" t="s">
        <v>3</v>
      </c>
      <c r="B22" s="64"/>
      <c r="C22" s="64" t="s">
        <v>4</v>
      </c>
      <c r="D22" s="64"/>
      <c r="E22" s="65" t="s">
        <v>5</v>
      </c>
      <c r="F22" s="65"/>
      <c r="H22" s="64" t="s">
        <v>3</v>
      </c>
      <c r="I22" s="64"/>
      <c r="J22" s="64" t="s">
        <v>4</v>
      </c>
      <c r="K22" s="64"/>
      <c r="L22" s="65" t="s">
        <v>5</v>
      </c>
      <c r="M22" s="65"/>
    </row>
    <row r="23" spans="1:13" ht="28.2" customHeight="1" thickBot="1" x14ac:dyDescent="0.5">
      <c r="A23" s="75"/>
      <c r="B23" s="76"/>
      <c r="C23" s="72"/>
      <c r="D23" s="72"/>
      <c r="E23" s="66" t="str">
        <f>IF(L19="","",L19-C23)</f>
        <v/>
      </c>
      <c r="F23" s="67"/>
      <c r="H23" s="75"/>
      <c r="I23" s="76"/>
      <c r="J23" s="72"/>
      <c r="K23" s="72"/>
      <c r="L23" s="66" t="str">
        <f>IF(E23="","",E23-J23)</f>
        <v/>
      </c>
      <c r="M23" s="67"/>
    </row>
  </sheetData>
  <sheetProtection algorithmName="SHA-512" hashValue="0zauwIHKeuB8fWnWKvls6+S2EoGSUKodz8uThF63Nz648c+s8bSYOfCAVwAVa9frJjzog1TBdhOMwFhP//IwQA==" saltValue="LevKHUvMlm816QWtkhOibg==" spinCount="100000" sheet="1" objects="1" scenarios="1"/>
  <dataConsolidate/>
  <mergeCells count="66">
    <mergeCell ref="A1:C1"/>
    <mergeCell ref="E1:E2"/>
    <mergeCell ref="F1:F2"/>
    <mergeCell ref="H1:J1"/>
    <mergeCell ref="A2:C2"/>
    <mergeCell ref="H2:J2"/>
    <mergeCell ref="L7:M7"/>
    <mergeCell ref="A6:B6"/>
    <mergeCell ref="C6:D6"/>
    <mergeCell ref="E6:F6"/>
    <mergeCell ref="H6:I6"/>
    <mergeCell ref="J6:K6"/>
    <mergeCell ref="L6:M6"/>
    <mergeCell ref="A7:B7"/>
    <mergeCell ref="C7:D7"/>
    <mergeCell ref="E7:F7"/>
    <mergeCell ref="H7:I7"/>
    <mergeCell ref="J7:K7"/>
    <mergeCell ref="L11:M11"/>
    <mergeCell ref="A10:B10"/>
    <mergeCell ref="C10:D10"/>
    <mergeCell ref="E10:F10"/>
    <mergeCell ref="H10:I10"/>
    <mergeCell ref="J10:K10"/>
    <mergeCell ref="L10:M10"/>
    <mergeCell ref="A11:B11"/>
    <mergeCell ref="C11:D11"/>
    <mergeCell ref="E11:F11"/>
    <mergeCell ref="H11:I11"/>
    <mergeCell ref="J11:K11"/>
    <mergeCell ref="L15:M15"/>
    <mergeCell ref="A14:B14"/>
    <mergeCell ref="C14:D14"/>
    <mergeCell ref="E14:F14"/>
    <mergeCell ref="H14:I14"/>
    <mergeCell ref="J14:K14"/>
    <mergeCell ref="L14:M14"/>
    <mergeCell ref="A15:B15"/>
    <mergeCell ref="C15:D15"/>
    <mergeCell ref="E15:F15"/>
    <mergeCell ref="H15:I15"/>
    <mergeCell ref="J15:K15"/>
    <mergeCell ref="L19:M19"/>
    <mergeCell ref="A18:B18"/>
    <mergeCell ref="C18:D18"/>
    <mergeCell ref="E18:F18"/>
    <mergeCell ref="H18:I18"/>
    <mergeCell ref="J18:K18"/>
    <mergeCell ref="L18:M18"/>
    <mergeCell ref="A19:B19"/>
    <mergeCell ref="C19:D19"/>
    <mergeCell ref="E19:F19"/>
    <mergeCell ref="H19:I19"/>
    <mergeCell ref="J19:K19"/>
    <mergeCell ref="L23:M23"/>
    <mergeCell ref="A22:B22"/>
    <mergeCell ref="C22:D22"/>
    <mergeCell ref="E22:F22"/>
    <mergeCell ref="H22:I22"/>
    <mergeCell ref="J22:K22"/>
    <mergeCell ref="L22:M22"/>
    <mergeCell ref="A23:B23"/>
    <mergeCell ref="C23:D23"/>
    <mergeCell ref="E23:F23"/>
    <mergeCell ref="H23:I23"/>
    <mergeCell ref="J23:K23"/>
  </mergeCells>
  <phoneticPr fontId="1"/>
  <dataValidations count="5">
    <dataValidation allowBlank="1" showInputMessage="1" showErrorMessage="1" prompt="給与等から引く_x000a_　「所得税額」" sqref="A7:B7 A15:B15 H7:I7 A11:B11 H11:I11 H15:I15 H19:I19 A23:B23 A19:B19 H23:I23" xr:uid="{86BB0458-3058-48F4-9836-61ADC39F985C}"/>
    <dataValidation allowBlank="1" showInputMessage="1" showErrorMessage="1" prompt="定額減税で_x000a_控除した額" sqref="C7:D7 J19:K19 J7:K7 C11:D11 J11:K11 C15:D15 C19:D19 C23:D23 J23:K23 J15:K15" xr:uid="{F891BB60-8E85-4DC5-9031-6C27754E72E2}"/>
    <dataValidation allowBlank="1" showInputMessage="1" showErrorMessage="1" prompt="月を入力_x000a_（数字のみ）" sqref="D5 K5 D9 K9 D13 K13 D17 K17 D21 K21" xr:uid="{19B33083-A215-49F1-9F81-C503D35AA645}"/>
    <dataValidation allowBlank="1" showInputMessage="1" showErrorMessage="1" prompt="日を入力_x000a_（数字のみ）" sqref="E5 L5 E9 L9 E13 L13 E17 L17 E21 L21" xr:uid="{4E3AB84C-943C-4522-BF0A-B007708B542C}"/>
    <dataValidation type="list" allowBlank="1" showInputMessage="1" showErrorMessage="1" sqref="F5 M5 F9 M9 F13 M13 F17 M17 F21 M21" xr:uid="{DF93E271-3DE6-4BBE-B077-A5EB02C2BE59}">
      <formula1>"給与,賞与"</formula1>
    </dataValidation>
  </dataValidations>
  <printOptions horizontalCentered="1" verticalCentered="1"/>
  <pageMargins left="0.70866141732283472" right="0.5" top="0.47" bottom="0.4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従業員情報</vt:lpstr>
      <vt:lpstr>【１】</vt:lpstr>
      <vt:lpstr>【２】</vt:lpstr>
      <vt:lpstr>【３】</vt:lpstr>
      <vt:lpstr>【４】</vt:lpstr>
      <vt:lpstr>【５】</vt:lpstr>
      <vt:lpstr>【６】</vt:lpstr>
      <vt:lpstr>【７】</vt:lpstr>
      <vt:lpstr>【８】</vt:lpstr>
      <vt:lpstr>【９】</vt:lpstr>
      <vt:lpstr>【１０】</vt:lpstr>
      <vt:lpstr>【１１】</vt:lpstr>
      <vt:lpstr>【１２】</vt:lpstr>
      <vt:lpstr>【１３】</vt:lpstr>
      <vt:lpstr>【１４】</vt:lpstr>
      <vt:lpstr>【１５】</vt:lpstr>
      <vt:lpstr>従業員情報!Print_Area</vt:lpstr>
      <vt:lpstr>従業員情報!Print_Titles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Hisae Kayamoto</dc:creator>
  <cp:lastModifiedBy>Hisae Kayamoto</cp:lastModifiedBy>
  <cp:lastPrinted>2024-05-22T00:09:46Z</cp:lastPrinted>
  <dcterms:created xsi:type="dcterms:W3CDTF">2024-04-25T05:17:23Z</dcterms:created>
  <dcterms:modified xsi:type="dcterms:W3CDTF">2024-05-22T02:48:41Z</dcterms:modified>
</cp:coreProperties>
</file>